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Default Extension="rels" ContentType="application/vnd.openxmlformats-package.relationships+xml"/>
  <Override PartName="/xl/revisions/revisionLog14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Revision="1"/>
  <bookViews>
    <workbookView xWindow="360" yWindow="15" windowWidth="20730" windowHeight="9720"/>
  </bookViews>
  <sheets>
    <sheet name="Лист1" sheetId="1" r:id="rId1"/>
  </sheets>
  <calcPr calcId="124519"/>
  <customWorkbookViews>
    <customWorkbookView name="Моховское - Личное представление" guid="{E7CD7FE9-6020-459E-9561-EFDBC1C56BA4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J99" i="1"/>
  <c r="J100" s="1"/>
  <c r="H99"/>
  <c r="H100" s="1"/>
  <c r="I61"/>
  <c r="H61"/>
  <c r="H80"/>
  <c r="I80"/>
  <c r="B195"/>
  <c r="A195"/>
  <c r="L194"/>
  <c r="J194"/>
  <c r="J195" s="1"/>
  <c r="I194"/>
  <c r="I195" s="1"/>
  <c r="H194"/>
  <c r="H195" s="1"/>
  <c r="G194"/>
  <c r="G195" s="1"/>
  <c r="F194"/>
  <c r="F195" s="1"/>
  <c r="B185"/>
  <c r="A185"/>
  <c r="L184"/>
  <c r="L195"/>
  <c r="J184"/>
  <c r="I184"/>
  <c r="H184"/>
  <c r="G184"/>
  <c r="F184"/>
  <c r="B176"/>
  <c r="A176"/>
  <c r="L175"/>
  <c r="L176" s="1"/>
  <c r="J175"/>
  <c r="J176" s="1"/>
  <c r="I175"/>
  <c r="I176" s="1"/>
  <c r="H175"/>
  <c r="H176" s="1"/>
  <c r="G175"/>
  <c r="G176" s="1"/>
  <c r="F175"/>
  <c r="F176" s="1"/>
  <c r="B166"/>
  <c r="A166"/>
  <c r="L165"/>
  <c r="J165"/>
  <c r="I165"/>
  <c r="H165"/>
  <c r="G165"/>
  <c r="F165"/>
  <c r="B157"/>
  <c r="A157"/>
  <c r="L156"/>
  <c r="L157" s="1"/>
  <c r="J156"/>
  <c r="J157" s="1"/>
  <c r="I156"/>
  <c r="I157" s="1"/>
  <c r="H156"/>
  <c r="H157" s="1"/>
  <c r="G156"/>
  <c r="G157" s="1"/>
  <c r="F156"/>
  <c r="F157" s="1"/>
  <c r="B147"/>
  <c r="A147"/>
  <c r="L146"/>
  <c r="J146"/>
  <c r="I146"/>
  <c r="H146"/>
  <c r="G146"/>
  <c r="F146"/>
  <c r="B138"/>
  <c r="A138"/>
  <c r="L137"/>
  <c r="J137"/>
  <c r="J138" s="1"/>
  <c r="I137"/>
  <c r="I138" s="1"/>
  <c r="H137"/>
  <c r="H138" s="1"/>
  <c r="G137"/>
  <c r="G138" s="1"/>
  <c r="F137"/>
  <c r="F138" s="1"/>
  <c r="B128"/>
  <c r="A128"/>
  <c r="L127"/>
  <c r="L138"/>
  <c r="J127"/>
  <c r="I127"/>
  <c r="H127"/>
  <c r="G127"/>
  <c r="F127"/>
  <c r="B119"/>
  <c r="A119"/>
  <c r="L118"/>
  <c r="J118"/>
  <c r="J119" s="1"/>
  <c r="I118"/>
  <c r="I119" s="1"/>
  <c r="H118"/>
  <c r="H119" s="1"/>
  <c r="G118"/>
  <c r="G119" s="1"/>
  <c r="F118"/>
  <c r="F119" s="1"/>
  <c r="B109"/>
  <c r="A109"/>
  <c r="L108"/>
  <c r="L119"/>
  <c r="J108"/>
  <c r="I108"/>
  <c r="H108"/>
  <c r="G108"/>
  <c r="F108"/>
  <c r="B100"/>
  <c r="A100"/>
  <c r="L99"/>
  <c r="I99"/>
  <c r="I100" s="1"/>
  <c r="G99"/>
  <c r="G100" s="1"/>
  <c r="F99"/>
  <c r="F100" s="1"/>
  <c r="B90"/>
  <c r="A90"/>
  <c r="L89"/>
  <c r="L100"/>
  <c r="J89"/>
  <c r="I89"/>
  <c r="H89"/>
  <c r="G89"/>
  <c r="F89"/>
  <c r="B81"/>
  <c r="A81"/>
  <c r="L80"/>
  <c r="L81" s="1"/>
  <c r="G80"/>
  <c r="G81" s="1"/>
  <c r="F80"/>
  <c r="F81" s="1"/>
  <c r="B71"/>
  <c r="A71"/>
  <c r="L70"/>
  <c r="J70"/>
  <c r="I70"/>
  <c r="H70"/>
  <c r="G70"/>
  <c r="F70"/>
  <c r="B62"/>
  <c r="A62"/>
  <c r="L61"/>
  <c r="J61"/>
  <c r="G61"/>
  <c r="F61"/>
  <c r="B52"/>
  <c r="A52"/>
  <c r="L51"/>
  <c r="L62"/>
  <c r="J51"/>
  <c r="I51"/>
  <c r="H51"/>
  <c r="G51"/>
  <c r="F51"/>
  <c r="B43"/>
  <c r="A43"/>
  <c r="L42"/>
  <c r="J42"/>
  <c r="I42"/>
  <c r="I43" s="1"/>
  <c r="H42"/>
  <c r="G42"/>
  <c r="F42"/>
  <c r="B33"/>
  <c r="A33"/>
  <c r="L32"/>
  <c r="L43"/>
  <c r="J32"/>
  <c r="I32"/>
  <c r="H32"/>
  <c r="G32"/>
  <c r="F32"/>
  <c r="B24"/>
  <c r="A24"/>
  <c r="L23"/>
  <c r="J23"/>
  <c r="J24" s="1"/>
  <c r="I23"/>
  <c r="I24" s="1"/>
  <c r="H23"/>
  <c r="H24" s="1"/>
  <c r="G23"/>
  <c r="G24" s="1"/>
  <c r="F23"/>
  <c r="F24" s="1"/>
  <c r="B14"/>
  <c r="A14"/>
  <c r="L13"/>
  <c r="L24"/>
  <c r="J13"/>
  <c r="I13"/>
  <c r="H13"/>
  <c r="G13"/>
  <c r="F13"/>
  <c r="H43" l="1"/>
  <c r="F43"/>
  <c r="G43"/>
  <c r="J43"/>
  <c r="L196"/>
  <c r="H81"/>
  <c r="J80"/>
  <c r="J81" s="1"/>
  <c r="I81"/>
  <c r="F62"/>
  <c r="F196" s="1"/>
  <c r="G62"/>
  <c r="G196" s="1"/>
  <c r="H62"/>
  <c r="J62"/>
  <c r="I62"/>
  <c r="H196" l="1"/>
  <c r="J196"/>
  <c r="I196"/>
</calcChain>
</file>

<file path=xl/sharedStrings.xml><?xml version="1.0" encoding="utf-8"?>
<sst xmlns="http://schemas.openxmlformats.org/spreadsheetml/2006/main" count="335" uniqueCount="118">
  <si>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</si>
  <si>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</si>
  <si>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</si>
  <si>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</si>
  <si>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</si>
  <si>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</si>
  <si>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</si>
  <si>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</si>
  <si>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</si>
  <si>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</si>
  <si>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</si>
  <si>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</si>
  <si>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</si>
  <si>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</si>
  <si>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</si>
  <si>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</si>
  <si>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</si>
  <si>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</si>
  <si>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</si>
  <si>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</si>
  <si>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</si>
  <si>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</si>
  <si>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</si>
  <si>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</si>
  <si>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</si>
  <si>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</si>
  <si>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</si>
  <si>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</si>
  <si>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</si>
  <si>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</si>
  <si>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</si>
  <si>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</si>
  <si>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</si>
  <si>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</si>
  <si>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</si>
  <si>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</si>
  <si>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</si>
  <si>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</si>
  <si>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</si>
  <si>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Фрикадельки из говядины/ Соус красный основной </t>
  </si>
  <si>
    <t>Компот из вишни + С витаминизацией</t>
  </si>
  <si>
    <t>Хлеб пшеничный</t>
  </si>
  <si>
    <t xml:space="preserve">Хлеб ржаной </t>
  </si>
  <si>
    <t>Макароны отварные</t>
  </si>
  <si>
    <t>54-3с</t>
  </si>
  <si>
    <t>54-6хн</t>
  </si>
  <si>
    <t xml:space="preserve">Пром. </t>
  </si>
  <si>
    <t>Морковь отварная дольками</t>
  </si>
  <si>
    <t>Суп гороховый</t>
  </si>
  <si>
    <t xml:space="preserve">Рис отварной </t>
  </si>
  <si>
    <t xml:space="preserve">Гуляш из говядины </t>
  </si>
  <si>
    <t>Чай с лимоном и сахаром</t>
  </si>
  <si>
    <t>54-27з</t>
  </si>
  <si>
    <t>54-8с</t>
  </si>
  <si>
    <t>54-6г</t>
  </si>
  <si>
    <t>54-2м</t>
  </si>
  <si>
    <t>54-3гн</t>
  </si>
  <si>
    <t xml:space="preserve">Борщ с капустой и картофелем со сметаной </t>
  </si>
  <si>
    <t>Тефтели из говядины с рисом/Соус белый основной</t>
  </si>
  <si>
    <t xml:space="preserve">Кисель из вишни </t>
  </si>
  <si>
    <t>Картофельное пюре</t>
  </si>
  <si>
    <t>Директор</t>
  </si>
  <si>
    <t>Немирич Е.М.</t>
  </si>
  <si>
    <t>Суп крестьянский с крупой</t>
  </si>
  <si>
    <t>Курица отварная/Соус сметанный натуральный</t>
  </si>
  <si>
    <t xml:space="preserve">Булочка </t>
  </si>
  <si>
    <t>54-10с</t>
  </si>
  <si>
    <t>54-21м/             54-4соус</t>
  </si>
  <si>
    <t>54-2с</t>
  </si>
  <si>
    <t>54-11г</t>
  </si>
  <si>
    <t>54-22хн</t>
  </si>
  <si>
    <t>Чай с сахаром</t>
  </si>
  <si>
    <t xml:space="preserve">Суп с рыбными консервами (горбуша) 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</si>
  <si>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</si>
  <si>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</si>
  <si>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</si>
  <si>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</si>
  <si>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54-2гн</t>
  </si>
  <si>
    <t xml:space="preserve">Салат из свеклы отварной </t>
  </si>
  <si>
    <t>Рыба тушеная в томате с овощами</t>
  </si>
  <si>
    <t>Суп картофельный с макаронными изделиями</t>
  </si>
  <si>
    <t xml:space="preserve">Каша гречневая рассыпчатая </t>
  </si>
  <si>
    <t xml:space="preserve">Котлета из   говядины/Соус сметанный натуральный </t>
  </si>
  <si>
    <t>Щи из свежей капусты со сметаной</t>
  </si>
  <si>
    <t xml:space="preserve">Плов с курицей </t>
  </si>
  <si>
    <r>
      <t>Фрукт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</si>
  <si>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54-1с</t>
  </si>
  <si>
    <t>54-12м</t>
  </si>
  <si>
    <t>Пром.</t>
  </si>
  <si>
    <t>Салат из свеклы отварной</t>
  </si>
  <si>
    <t>Борщ с фасолью</t>
  </si>
  <si>
    <t>Питьевой йогурт Лакт</t>
  </si>
  <si>
    <t>54-13з</t>
  </si>
  <si>
    <t>54-19с</t>
  </si>
  <si>
    <t>54-7с</t>
  </si>
  <si>
    <t>54-4г</t>
  </si>
  <si>
    <t>54-11р</t>
  </si>
  <si>
    <t xml:space="preserve">Фрукт (яблоко)  </t>
  </si>
  <si>
    <t xml:space="preserve">Рассольник Ленинградский </t>
  </si>
  <si>
    <t>Винегрет с растительным маслом</t>
  </si>
  <si>
    <t>54-16з</t>
  </si>
  <si>
    <t>54-10м</t>
  </si>
  <si>
    <t xml:space="preserve">Капуста тушеная с мясом </t>
  </si>
  <si>
    <t>54-9м</t>
  </si>
  <si>
    <t>54-4м/                     54-4с</t>
  </si>
  <si>
    <t>54-6м /                 54-3соус</t>
  </si>
  <si>
    <t xml:space="preserve">Компот из вишни + С витаминизацией </t>
  </si>
  <si>
    <t>54-16м/              54-2соус</t>
  </si>
  <si>
    <t>54-29м/              54-3соус</t>
  </si>
  <si>
    <t>54-29м</t>
  </si>
  <si>
    <t xml:space="preserve">МБОУ "Моховская СОШ" </t>
  </si>
  <si>
    <t>Горошница</t>
  </si>
  <si>
    <t>54-21г</t>
  </si>
  <si>
    <t xml:space="preserve">Жаркое по-домашнему  </t>
  </si>
  <si>
    <t>Рассольник домашний</t>
  </si>
  <si>
    <t>54-4с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</si>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</sst>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15181A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31" xfId="0" applyFont="1" applyFill="1" applyBorder="1" applyAlignment="1" applyProtection="1">
      <alignment horizontal="left" wrapText="1"/>
      <protection locked="0"/>
    </xf>
    <xf numFmtId="0" fontId="15" fillId="4" borderId="29" xfId="0" applyFont="1" applyFill="1" applyBorder="1" applyAlignment="1" applyProtection="1">
      <alignment horizontal="left" vertical="center" wrapText="1"/>
      <protection locked="0"/>
    </xf>
    <xf numFmtId="0" fontId="17" fillId="4" borderId="29" xfId="0" applyFont="1" applyFill="1" applyBorder="1" applyAlignment="1" applyProtection="1">
      <alignment horizontal="left" vertical="top" wrapText="1"/>
      <protection locked="0"/>
    </xf>
    <xf numFmtId="0" fontId="17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32" xfId="0" applyFont="1" applyFill="1" applyBorder="1" applyAlignment="1" applyProtection="1">
      <alignment horizontal="left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wrapText="1"/>
      <protection locked="0"/>
    </xf>
    <xf numFmtId="0" fontId="21" fillId="4" borderId="26" xfId="0" applyFont="1" applyFill="1" applyBorder="1" applyAlignment="1" applyProtection="1">
      <alignment wrapText="1"/>
      <protection locked="0"/>
    </xf>
    <xf numFmtId="0" fontId="19" fillId="4" borderId="25" xfId="0" applyFont="1" applyFill="1" applyBorder="1" applyAlignment="1" applyProtection="1">
      <alignment horizontal="center" vertical="top" wrapText="1"/>
      <protection locked="0"/>
    </xf>
    <xf numFmtId="2" fontId="1" fillId="4" borderId="28" xfId="0" applyNumberFormat="1" applyFont="1" applyFill="1" applyBorder="1" applyAlignment="1" applyProtection="1">
      <alignment horizontal="center" vertical="top" wrapText="1"/>
      <protection locked="0"/>
    </xf>
    <xf numFmtId="2" fontId="1" fillId="4" borderId="26" xfId="0" applyNumberFormat="1" applyFont="1" applyFill="1" applyBorder="1" applyAlignment="1" applyProtection="1">
      <alignment horizontal="center" vertical="top" wrapText="1"/>
      <protection locked="0"/>
    </xf>
    <xf numFmtId="2" fontId="1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" fillId="4" borderId="29" xfId="0" applyNumberFormat="1" applyFont="1" applyFill="1" applyBorder="1" applyAlignment="1" applyProtection="1">
      <alignment horizont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" fillId="4" borderId="27" xfId="0" applyNumberFormat="1" applyFont="1" applyFill="1" applyBorder="1" applyAlignment="1" applyProtection="1">
      <alignment horizontal="center" vertical="top" wrapText="1"/>
      <protection locked="0"/>
    </xf>
    <xf numFmtId="2" fontId="1" fillId="4" borderId="24" xfId="0" applyNumberFormat="1" applyFont="1" applyFill="1" applyBorder="1" applyAlignment="1" applyProtection="1">
      <alignment horizontal="center" vertical="top" wrapText="1"/>
      <protection locked="0"/>
    </xf>
    <xf numFmtId="2" fontId="1" fillId="4" borderId="25" xfId="0" applyNumberFormat="1" applyFont="1" applyFill="1" applyBorder="1" applyAlignment="1" applyProtection="1">
      <alignment horizontal="center" vertical="top" wrapText="1"/>
      <protection locked="0"/>
    </xf>
    <xf numFmtId="2" fontId="1" fillId="4" borderId="25" xfId="0" applyNumberFormat="1" applyFont="1" applyFill="1" applyBorder="1" applyAlignment="1" applyProtection="1">
      <alignment horizontal="center" wrapText="1"/>
      <protection locked="0"/>
    </xf>
    <xf numFmtId="2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22" fillId="4" borderId="23" xfId="0" applyFont="1" applyFill="1" applyBorder="1" applyAlignment="1" applyProtection="1">
      <alignment horizontal="left" vertical="top" wrapText="1"/>
      <protection locked="0"/>
    </xf>
    <xf numFmtId="0" fontId="22" fillId="4" borderId="26" xfId="0" applyFont="1" applyFill="1" applyBorder="1" applyAlignment="1" applyProtection="1">
      <alignment horizontal="left" vertical="top" wrapText="1"/>
      <protection locked="0"/>
    </xf>
    <xf numFmtId="0" fontId="22" fillId="4" borderId="29" xfId="0" applyFont="1" applyFill="1" applyBorder="1" applyAlignment="1" applyProtection="1">
      <alignment horizontal="left" vertical="top" wrapText="1"/>
      <protection locked="0"/>
    </xf>
    <xf numFmtId="0" fontId="1" fillId="4" borderId="29" xfId="0" applyFont="1" applyFill="1" applyBorder="1" applyAlignment="1" applyProtection="1">
      <alignment horizontal="left" vertical="top" wrapText="1"/>
      <protection locked="0"/>
    </xf>
    <xf numFmtId="0" fontId="22" fillId="4" borderId="27" xfId="0" applyFont="1" applyFill="1" applyBorder="1" applyAlignment="1" applyProtection="1">
      <alignment horizontal="left" vertical="top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22" fillId="4" borderId="25" xfId="0" applyFont="1" applyFill="1" applyBorder="1" applyAlignment="1" applyProtection="1">
      <alignment horizontal="left" vertical="top" wrapText="1"/>
      <protection locked="0"/>
    </xf>
    <xf numFmtId="2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6" xfId="0" applyNumberFormat="1" applyFont="1" applyFill="1" applyBorder="1" applyAlignment="1" applyProtection="1">
      <alignment horizontal="center" wrapText="1"/>
      <protection locked="0"/>
    </xf>
    <xf numFmtId="2" fontId="1" fillId="4" borderId="24" xfId="0" applyNumberFormat="1" applyFont="1" applyFill="1" applyBorder="1" applyAlignment="1" applyProtection="1">
      <alignment horizontal="center" wrapText="1"/>
      <protection locked="0"/>
    </xf>
    <xf numFmtId="0" fontId="19" fillId="4" borderId="28" xfId="0" applyFont="1" applyFill="1" applyBorder="1" applyAlignment="1" applyProtection="1">
      <alignment horizontal="left" vertical="top" wrapText="1"/>
      <protection locked="0"/>
    </xf>
    <xf numFmtId="0" fontId="19" fillId="4" borderId="26" xfId="0" applyFont="1" applyFill="1" applyBorder="1" applyAlignment="1" applyProtection="1">
      <alignment horizontal="left" vertical="top" wrapText="1"/>
      <protection locked="0"/>
    </xf>
    <xf numFmtId="0" fontId="12" fillId="4" borderId="26" xfId="0" applyFont="1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 applyProtection="1">
      <alignment horizontal="center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19" fillId="4" borderId="25" xfId="0" applyFont="1" applyFill="1" applyBorder="1" applyAlignment="1" applyProtection="1">
      <alignment horizontal="center" wrapText="1"/>
      <protection locked="0"/>
    </xf>
    <xf numFmtId="0" fontId="15" fillId="4" borderId="25" xfId="0" applyFont="1" applyFill="1" applyBorder="1" applyAlignment="1" applyProtection="1">
      <alignment horizontal="left" vertical="top" wrapText="1"/>
      <protection locked="0"/>
    </xf>
    <xf numFmtId="2" fontId="19" fillId="4" borderId="25" xfId="0" applyNumberFormat="1" applyFont="1" applyFill="1" applyBorder="1" applyAlignment="1" applyProtection="1">
      <alignment horizontal="center" wrapText="1"/>
      <protection locked="0"/>
    </xf>
    <xf numFmtId="0" fontId="17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29" xfId="0" applyFont="1" applyFill="1" applyBorder="1" applyAlignment="1" applyProtection="1">
      <alignment horizontal="left" vertical="top" wrapText="1"/>
      <protection locked="0"/>
    </xf>
    <xf numFmtId="0" fontId="12" fillId="4" borderId="29" xfId="0" applyFont="1" applyFill="1" applyBorder="1" applyAlignment="1" applyProtection="1">
      <alignment horizontal="left" vertical="top" wrapText="1"/>
      <protection locked="0"/>
    </xf>
    <xf numFmtId="0" fontId="15" fillId="4" borderId="24" xfId="0" applyFont="1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left" vertical="top" wrapText="1"/>
      <protection locked="0"/>
    </xf>
    <xf numFmtId="2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23" fillId="4" borderId="26" xfId="0" applyNumberFormat="1" applyFont="1" applyFill="1" applyBorder="1" applyAlignment="1" applyProtection="1">
      <alignment horizontal="center" vertical="center"/>
      <protection locked="0"/>
    </xf>
    <xf numFmtId="2" fontId="23" fillId="4" borderId="30" xfId="0" applyNumberFormat="1" applyFont="1" applyFill="1" applyBorder="1" applyAlignment="1" applyProtection="1">
      <alignment horizontal="center" vertical="center"/>
      <protection locked="0"/>
    </xf>
    <xf numFmtId="2" fontId="23" fillId="4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26" xfId="0" applyFont="1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 applyProtection="1">
      <alignment horizontal="left" vertical="top" wrapText="1"/>
      <protection locked="0"/>
    </xf>
    <xf numFmtId="0" fontId="13" fillId="4" borderId="23" xfId="0" applyFont="1" applyFill="1" applyBorder="1" applyAlignment="1" applyProtection="1">
      <alignment horizontal="left" vertical="top" wrapText="1"/>
      <protection locked="0"/>
    </xf>
    <xf numFmtId="0" fontId="16" fillId="4" borderId="26" xfId="0" applyFont="1" applyFill="1" applyBorder="1" applyAlignment="1" applyProtection="1">
      <alignment horizontal="left" vertical="top" wrapText="1"/>
      <protection locked="0"/>
    </xf>
    <xf numFmtId="0" fontId="14" fillId="4" borderId="29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13" fillId="4" borderId="26" xfId="0" applyFont="1" applyFill="1" applyBorder="1" applyAlignment="1" applyProtection="1">
      <alignment vertical="top" wrapText="1"/>
      <protection locked="0"/>
    </xf>
    <xf numFmtId="0" fontId="13" fillId="4" borderId="29" xfId="0" applyFont="1" applyFill="1" applyBorder="1" applyAlignment="1" applyProtection="1">
      <alignment horizontal="left" vertical="top" wrapText="1"/>
      <protection locked="0"/>
    </xf>
    <xf numFmtId="0" fontId="13" fillId="4" borderId="26" xfId="0" applyFont="1" applyFill="1" applyBorder="1" applyAlignment="1" applyProtection="1">
      <alignment horizontal="left" vertical="top" wrapText="1"/>
      <protection locked="0"/>
    </xf>
    <xf numFmtId="0" fontId="19" fillId="4" borderId="24" xfId="0" applyFont="1" applyFill="1" applyBorder="1" applyAlignment="1" applyProtection="1">
      <alignment horizontal="center" wrapText="1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20" fillId="4" borderId="26" xfId="0" applyFont="1" applyFill="1" applyBorder="1" applyAlignment="1" applyProtection="1">
      <alignment wrapText="1"/>
      <protection locked="0"/>
    </xf>
    <xf numFmtId="0" fontId="1" fillId="4" borderId="33" xfId="0" applyFont="1" applyFill="1" applyBorder="1" applyAlignment="1" applyProtection="1">
      <alignment horizontal="center" wrapText="1"/>
      <protection locked="0"/>
    </xf>
    <xf numFmtId="2" fontId="17" fillId="4" borderId="26" xfId="0" applyNumberFormat="1" applyFont="1" applyFill="1" applyBorder="1" applyAlignment="1" applyProtection="1">
      <alignment horizontal="center" vertical="center"/>
      <protection locked="0"/>
    </xf>
    <xf numFmtId="2" fontId="17" fillId="4" borderId="30" xfId="0" applyNumberFormat="1" applyFont="1" applyFill="1" applyBorder="1" applyAlignment="1" applyProtection="1">
      <alignment horizontal="center" vertical="center"/>
      <protection locked="0"/>
    </xf>
    <xf numFmtId="2" fontId="17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center" wrapText="1"/>
      <protection locked="0"/>
    </xf>
    <xf numFmtId="0" fontId="19" fillId="4" borderId="25" xfId="0" applyFont="1" applyFill="1" applyBorder="1" applyAlignment="1" applyProtection="1">
      <alignment horizontal="center" vertical="center" wrapText="1"/>
      <protection locked="0"/>
    </xf>
    <xf numFmtId="0" fontId="19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5" xfId="0" applyFont="1" applyFill="1" applyBorder="1" applyAlignment="1" applyProtection="1">
      <alignment vertical="top" wrapText="1"/>
      <protection locked="0"/>
    </xf>
    <xf numFmtId="0" fontId="19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5" xfId="0" applyFont="1" applyFill="1" applyBorder="1" applyAlignment="1" applyProtection="1">
      <alignment vertical="top" wrapText="1"/>
      <protection locked="0"/>
    </xf>
    <xf numFmtId="2" fontId="1" fillId="4" borderId="30" xfId="0" applyNumberFormat="1" applyFont="1" applyFill="1" applyBorder="1" applyAlignment="1" applyProtection="1">
      <alignment horizontal="center" wrapText="1"/>
      <protection locked="0"/>
    </xf>
    <xf numFmtId="2" fontId="19" fillId="4" borderId="26" xfId="0" applyNumberFormat="1" applyFont="1" applyFill="1" applyBorder="1" applyAlignment="1" applyProtection="1">
      <alignment horizontal="center" vertical="center"/>
      <protection locked="0"/>
    </xf>
    <xf numFmtId="2" fontId="19" fillId="4" borderId="24" xfId="0" applyNumberFormat="1" applyFont="1" applyFill="1" applyBorder="1" applyAlignment="1" applyProtection="1">
      <alignment horizontal="center" vertical="center"/>
      <protection locked="0"/>
    </xf>
    <xf numFmtId="2" fontId="1" fillId="4" borderId="26" xfId="0" applyNumberFormat="1" applyFont="1" applyFill="1" applyBorder="1" applyAlignment="1" applyProtection="1">
      <alignment horizontal="center" vertical="center"/>
      <protection locked="0"/>
    </xf>
    <xf numFmtId="0" fontId="17" fillId="4" borderId="25" xfId="0" applyFont="1" applyFill="1" applyBorder="1" applyAlignment="1" applyProtection="1">
      <alignment horizontal="left" vertical="top" wrapText="1"/>
      <protection locked="0"/>
    </xf>
    <xf numFmtId="2" fontId="19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30" xfId="0" applyNumberFormat="1" applyFont="1" applyFill="1" applyBorder="1" applyAlignment="1" applyProtection="1">
      <alignment horizontal="center" vertical="center"/>
      <protection locked="0"/>
    </xf>
    <xf numFmtId="2" fontId="19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2" fontId="19" fillId="4" borderId="26" xfId="0" applyNumberFormat="1" applyFont="1" applyFill="1" applyBorder="1" applyAlignment="1" applyProtection="1">
      <alignment horizontal="center" wrapText="1"/>
      <protection locked="0"/>
    </xf>
    <xf numFmtId="2" fontId="19" fillId="4" borderId="29" xfId="0" applyNumberFormat="1" applyFont="1" applyFill="1" applyBorder="1" applyAlignment="1" applyProtection="1">
      <alignment horizontal="center" wrapText="1"/>
      <protection locked="0"/>
    </xf>
    <xf numFmtId="0" fontId="18" fillId="4" borderId="29" xfId="0" applyFont="1" applyFill="1" applyBorder="1" applyAlignment="1" applyProtection="1">
      <alignment horizontal="left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3" xfId="0" applyFont="1" applyFill="1" applyBorder="1" applyAlignment="1" applyProtection="1">
      <alignment vertical="top" wrapText="1"/>
      <protection locked="0"/>
    </xf>
    <xf numFmtId="0" fontId="19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4" xfId="0" applyFont="1" applyFill="1" applyBorder="1" applyAlignment="1" applyProtection="1">
      <alignment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23" fillId="4" borderId="31" xfId="0" applyNumberFormat="1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left" vertical="top" wrapText="1"/>
      <protection locked="0"/>
    </xf>
    <xf numFmtId="0" fontId="15" fillId="4" borderId="23" xfId="0" applyFont="1" applyFill="1" applyBorder="1" applyAlignment="1" applyProtection="1">
      <alignment vertical="top" wrapText="1"/>
      <protection locked="0"/>
    </xf>
    <xf numFmtId="0" fontId="17" fillId="4" borderId="26" xfId="0" applyFont="1" applyFill="1" applyBorder="1" applyAlignment="1" applyProtection="1">
      <alignment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13" Type="http://schemas.openxmlformats.org/officeDocument/2006/relationships/revisionLog" Target="revisionLog12.xml"/><Relationship Id="rId17" Type="http://schemas.openxmlformats.org/officeDocument/2006/relationships/revisionLog" Target="revisionLog14.xml"/><Relationship Id="rId12" Type="http://schemas.openxmlformats.org/officeDocument/2006/relationships/revisionLog" Target="revisionLog13.xml"/><Relationship Id="rId16" Type="http://schemas.openxmlformats.org/officeDocument/2006/relationships/revisionLog" Target="revisionLog141.xml"/><Relationship Id="rId11" Type="http://schemas.openxmlformats.org/officeDocument/2006/relationships/revisionLog" Target="revisionLog131.xml"/><Relationship Id="rId15" Type="http://schemas.openxmlformats.org/officeDocument/2006/relationships/revisionLog" Target="revisionLog1411.xml"/><Relationship Id="rId10" Type="http://schemas.openxmlformats.org/officeDocument/2006/relationships/revisionLog" Target="revisionLog1311.xml"/><Relationship Id="rId14" Type="http://schemas.openxmlformats.org/officeDocument/2006/relationships/revisionLog" Target="revisionLog14111.xml"/></Relationships>
</file>

<file path=xl/revisions/revisionHeaders.xml><?xml version="1.0" encoding="utf-8"?>
<headers xmlns="http://schemas.openxmlformats.org/spreadsheetml/2006/main" xmlns:r="http://schemas.openxmlformats.org/officeDocument/2006/relationships" guid="{FF617954-6CC5-4835-9C58-403352237C20}" diskRevisions="1" revisionId="505" version="18" protected="1">
  <header guid="{BE873E8C-DE9C-4A19-8199-18EDA7ED05F9}" dateTime="2023-11-12T21:04:12" maxSheetId="2" userName="Моховское" r:id="rId10" minRId="354" maxRId="367">
    <sheetIdMap count="1">
      <sheetId val="1"/>
    </sheetIdMap>
  </header>
  <header guid="{C3D60002-4481-4662-9CE9-1CB372B839BE}" dateTime="2023-11-12T21:39:17" maxSheetId="2" userName="Моховское" r:id="rId11" minRId="368" maxRId="381">
    <sheetIdMap count="1">
      <sheetId val="1"/>
    </sheetIdMap>
  </header>
  <header guid="{9784D1A4-6A6F-441F-8EBE-1D71DE471088}" dateTime="2023-11-12T23:06:28" maxSheetId="2" userName="Моховское" r:id="rId12" minRId="382" maxRId="401">
    <sheetIdMap count="1">
      <sheetId val="1"/>
    </sheetIdMap>
  </header>
  <header guid="{E6C99CF2-A49A-461E-A440-38FA617CCEC2}" dateTime="2023-11-12T23:21:09" maxSheetId="2" userName="Моховское" r:id="rId13" minRId="402" maxRId="406">
    <sheetIdMap count="1">
      <sheetId val="1"/>
    </sheetIdMap>
  </header>
  <header guid="{EF716279-F081-47E7-88ED-D4D5AB39F59C}" dateTime="2023-11-12T23:49:34" maxSheetId="2" userName="Моховское" r:id="rId14" minRId="407" maxRId="428">
    <sheetIdMap count="1">
      <sheetId val="1"/>
    </sheetIdMap>
  </header>
  <header guid="{4C9E4D52-B469-401F-ABF6-F7BA9F8761E5}" dateTime="2023-11-13T00:03:01" maxSheetId="2" userName="Моховское" r:id="rId15" minRId="429" maxRId="431">
    <sheetIdMap count="1">
      <sheetId val="1"/>
    </sheetIdMap>
  </header>
  <header guid="{C2588B27-004F-4715-A131-7B1B3499C96E}" dateTime="2023-11-13T00:13:04" maxSheetId="2" userName="Моховское" r:id="rId16" minRId="432">
    <sheetIdMap count="1">
      <sheetId val="1"/>
    </sheetIdMap>
  </header>
  <header guid="{2B35D203-91CB-4773-A9BC-B5B4C810983D}" dateTime="2023-11-23T21:57:55" maxSheetId="2" userName="Моховское" r:id="rId17" minRId="433" maxRId="443">
    <sheetIdMap count="1">
      <sheetId val="1"/>
    </sheetIdMap>
  </header>
  <header guid="{FF617954-6CC5-4835-9C58-403352237C20}" dateTime="2024-01-03T22:41:21" maxSheetId="2" userName="Моховское" r:id="rId18" minRId="444" maxRId="50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44" sId="1" numFmtId="4">
    <oc r="J3">
      <v>2023</v>
    </oc>
    <nc r="J3">
      <v>2024</v>
    </nc>
  </rcc>
  <rcc rId="445" sId="1" numFmtId="4">
    <oc r="I3">
      <v>9</v>
    </oc>
    <nc r="I3">
      <v>1</v>
    </nc>
  </rcc>
  <rcc rId="446" sId="1" numFmtId="4">
    <oc r="H3">
      <v>1</v>
    </oc>
    <nc r="H3">
      <v>9</v>
    </nc>
  </rcc>
  <rcc rId="447" sId="1" odxf="1" dxf="1">
    <oc r="E74" t="inlineStr">
      <is>
        <t>Макароны отварные  с сыром</t>
      </is>
    </oc>
    <nc r="E74" t="inlineStr">
      <is>
        <t>Макароны отварные</t>
      </is>
    </nc>
    <odxf>
      <font>
        <sz val="10"/>
        <name val="Times New Roman"/>
        <scheme val="none"/>
      </font>
      <alignment horizontal="left" readingOrder="0"/>
      <border outline="0">
        <left/>
        <top/>
        <bottom style="medium">
          <color indexed="64"/>
        </bottom>
      </border>
    </odxf>
    <ndxf>
      <font>
        <sz val="9"/>
        <color auto="1"/>
        <name val="Times New Roman"/>
        <scheme val="none"/>
      </font>
      <alignment horizontal="general" readingOrder="0"/>
      <border outline="0">
        <left style="medium">
          <color indexed="64"/>
        </left>
        <top style="medium">
          <color indexed="64"/>
        </top>
        <bottom/>
      </border>
    </ndxf>
  </rcc>
  <rcc rId="448" sId="1" odxf="1" dxf="1">
    <oc r="F74">
      <v>150</v>
    </oc>
    <nc r="F74">
      <v>200</v>
    </nc>
    <odxf>
      <alignment vertical="top" readingOrder="0"/>
      <border outline="0">
        <left/>
        <top/>
        <bottom style="medium">
          <color indexed="64"/>
        </bottom>
      </border>
    </odxf>
    <ndxf>
      <alignment vertical="center" readingOrder="0"/>
      <border outline="0">
        <left style="medium">
          <color indexed="64"/>
        </left>
        <top style="medium">
          <color indexed="64"/>
        </top>
        <bottom/>
      </border>
    </ndxf>
  </rcc>
  <rcc rId="449" sId="1" odxf="1" dxf="1" numFmtId="4">
    <oc r="G74">
      <v>7.9</v>
    </oc>
    <nc r="G74">
      <v>7.2</v>
    </nc>
    <odxf>
      <border outline="0">
        <left style="medium">
          <color indexed="64"/>
        </left>
        <top/>
      </border>
    </odxf>
    <ndxf>
      <border outline="0">
        <left/>
        <top style="medium">
          <color indexed="64"/>
        </top>
      </border>
    </ndxf>
  </rcc>
  <rcc rId="450" sId="1" odxf="1" dxf="1" numFmtId="4">
    <oc r="H74">
      <v>6.8</v>
    </oc>
    <nc r="H74">
      <v>6.53</v>
    </nc>
    <odxf>
      <border outline="0">
        <top/>
      </border>
    </odxf>
    <ndxf>
      <border outline="0">
        <top style="medium">
          <color indexed="64"/>
        </top>
      </border>
    </ndxf>
  </rcc>
  <rcc rId="451" sId="1" odxf="1" dxf="1" numFmtId="4">
    <oc r="I74">
      <v>28.6</v>
    </oc>
    <nc r="I74">
      <v>43.73</v>
    </nc>
    <odxf>
      <border outline="0">
        <top/>
      </border>
    </odxf>
    <ndxf>
      <border outline="0">
        <top style="medium">
          <color indexed="64"/>
        </top>
      </border>
    </ndxf>
  </rcc>
  <rcc rId="452" sId="1" odxf="1" dxf="1" numFmtId="4">
    <oc r="J74">
      <v>207.7</v>
    </oc>
    <nc r="J74">
      <v>262.39999999999998</v>
    </nc>
    <odxf>
      <border outline="0">
        <top/>
      </border>
    </odxf>
    <ndxf>
      <border outline="0">
        <top style="medium">
          <color indexed="64"/>
        </top>
      </border>
    </ndxf>
  </rcc>
  <rfmt sheetId="1" sqref="K74" start="0" length="0">
    <dxf>
      <font>
        <sz val="9"/>
        <name val="Times New Roman"/>
        <scheme val="none"/>
      </font>
      <alignment horizontal="general" readingOrder="0"/>
      <border outline="0">
        <top style="medium">
          <color indexed="64"/>
        </top>
        <bottom/>
      </border>
    </dxf>
  </rfmt>
  <rcc rId="453" sId="1">
    <oc r="K74" t="inlineStr">
      <is>
        <t>54-3г</t>
      </is>
    </oc>
    <nc r="K74" t="inlineStr">
      <is>
        <t>54-29м</t>
      </is>
    </nc>
  </rcc>
  <rfmt sheetId="1" xfDxf="1" sqref="E17" start="0" length="0">
    <dxf>
      <font>
        <sz val="9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dxf>
  </rfmt>
  <rcc rId="454" sId="1">
    <oc r="E17" t="inlineStr">
      <is>
        <t>Макароны отварные</t>
      </is>
    </oc>
    <nc r="E17" t="inlineStr">
      <is>
        <t>Горошница</t>
      </is>
    </nc>
  </rcc>
  <rcc rId="455" sId="1">
    <oc r="F17">
      <v>200</v>
    </oc>
    <nc r="F17">
      <v>150</v>
    </nc>
  </rcc>
  <rcc rId="456" sId="1">
    <oc r="K17" t="inlineStr">
      <is>
        <t>54-29м</t>
      </is>
    </oc>
    <nc r="K17" t="inlineStr">
      <is>
        <t>54-21г</t>
      </is>
    </nc>
  </rcc>
  <rfmt sheetId="1" xfDxf="1" sqref="G17" start="0" length="0">
    <dxf>
      <font>
        <sz val="10"/>
        <color auto="1"/>
        <name val="Times New Roman"/>
        <scheme val="none"/>
      </font>
      <numFmt numFmtId="2" formatCode="0.00"/>
      <fill>
        <patternFill patternType="solid">
          <bgColor theme="7" tint="0.79998168889431442"/>
        </patternFill>
      </fill>
      <alignment horizontal="center" wrapText="1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cc rId="457" sId="1" numFmtId="4">
    <oc r="I17">
      <v>43.73</v>
    </oc>
    <nc r="I17">
      <v>33.799999999999997</v>
    </nc>
  </rcc>
  <rcc rId="458" sId="1" numFmtId="4">
    <oc r="H17">
      <v>6.53</v>
    </oc>
    <nc r="H17">
      <v>1.3</v>
    </nc>
  </rcc>
  <rcc rId="459" sId="1" numFmtId="4">
    <oc r="G17">
      <v>7.2</v>
    </oc>
    <nc r="G17">
      <v>14.5</v>
    </nc>
  </rcc>
  <rcc rId="460" sId="1" numFmtId="4">
    <oc r="J17">
      <v>262.39999999999998</v>
    </oc>
    <nc r="J17">
      <v>204.8</v>
    </nc>
  </rcc>
  <rcc rId="461" sId="1">
    <oc r="E15" t="inlineStr">
      <is>
        <t xml:space="preserve">Рассольник ленинградский </t>
      </is>
    </oc>
    <nc r="E15" t="inlineStr">
      <is>
        <t xml:space="preserve">Рассольник Ленинградский </t>
      </is>
    </nc>
  </rcc>
  <rcc rId="462" sId="1">
    <oc r="E187" t="inlineStr">
      <is>
        <t>Жаркое по-домашнему из курицы</t>
      </is>
    </oc>
    <nc r="E187" t="inlineStr">
      <is>
        <t xml:space="preserve">Жаркое по-домашнему  </t>
      </is>
    </nc>
  </rcc>
  <rcc rId="463" sId="1">
    <oc r="E110" t="inlineStr">
      <is>
        <t xml:space="preserve">Рассольник Ленинградский </t>
      </is>
    </oc>
    <nc r="E110" t="inlineStr">
      <is>
        <t>Рассольник домашний</t>
      </is>
    </nc>
  </rcc>
  <rcc rId="464" sId="1">
    <oc r="K110" t="inlineStr">
      <is>
        <t>54-3с</t>
      </is>
    </oc>
    <nc r="K110" t="inlineStr">
      <is>
        <t>54-4с</t>
      </is>
    </nc>
  </rcc>
  <rcc rId="465" sId="1" numFmtId="4">
    <oc r="G110">
      <v>5.9</v>
    </oc>
    <nc r="G110">
      <v>5.73</v>
    </nc>
  </rcc>
  <rcc rId="466" sId="1" numFmtId="4">
    <oc r="H110">
      <v>7.25</v>
    </oc>
    <nc r="H110">
      <v>7.18</v>
    </nc>
  </rcc>
  <rcc rId="467" sId="1" numFmtId="4">
    <oc r="I110">
      <v>17.03</v>
    </oc>
    <nc r="I110">
      <v>14.45</v>
    </nc>
  </rcc>
  <rcc rId="468" sId="1" numFmtId="4">
    <oc r="J110">
      <v>156.9</v>
    </oc>
    <nc r="J110">
      <v>145.08000000000001</v>
    </nc>
  </rcc>
  <rcc rId="469" sId="1" odxf="1" dxf="1">
    <oc r="E147" t="inlineStr">
      <is>
        <t>Огурец в нарезке</t>
      </is>
    </oc>
    <nc r="E147" t="inlineStr">
      <is>
        <t>Морковь отварная дольками</t>
      </is>
    </nc>
    <odxf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147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" sId="1" odxf="1" dxf="1" numFmtId="4">
    <oc r="G147">
      <v>0.5</v>
    </oc>
    <nc r="G147">
      <v>0.8</v>
    </nc>
    <odxf>
      <font>
        <sz val="10"/>
        <color auto="1"/>
        <name val="Times New Roman"/>
        <scheme val="none"/>
      </font>
      <border outline="0">
        <top style="medium">
          <color indexed="64"/>
        </top>
      </border>
    </odxf>
    <ndxf>
      <font>
        <sz val="10"/>
        <color auto="1"/>
        <name val="Times New Roman"/>
        <scheme val="none"/>
      </font>
      <border outline="0">
        <top/>
      </border>
    </ndxf>
  </rcc>
  <rcc rId="471" sId="1" odxf="1" dxf="1" numFmtId="4">
    <oc r="H147">
      <v>0.1</v>
    </oc>
    <nc r="H147">
      <v>2</v>
    </nc>
    <odxf>
      <font>
        <sz val="10"/>
        <color auto="1"/>
        <name val="Times New Roman"/>
        <scheme val="none"/>
      </font>
      <border outline="0">
        <top style="medium">
          <color indexed="64"/>
        </top>
      </border>
    </odxf>
    <ndxf>
      <font>
        <sz val="10"/>
        <color auto="1"/>
        <name val="Times New Roman"/>
        <scheme val="none"/>
      </font>
      <border outline="0">
        <top/>
      </border>
    </ndxf>
  </rcc>
  <rcc rId="472" sId="1" odxf="1" dxf="1" numFmtId="4">
    <oc r="I147">
      <v>1.5</v>
    </oc>
    <nc r="I147">
      <v>4.0999999999999996</v>
    </nc>
    <odxf>
      <font>
        <sz val="10"/>
        <color auto="1"/>
        <name val="Times New Roman"/>
        <scheme val="none"/>
      </font>
      <border outline="0">
        <top style="medium">
          <color indexed="64"/>
        </top>
      </border>
    </odxf>
    <ndxf>
      <font>
        <sz val="10"/>
        <color auto="1"/>
        <name val="Times New Roman"/>
        <scheme val="none"/>
      </font>
      <border outline="0">
        <top/>
      </border>
    </ndxf>
  </rcc>
  <rcc rId="473" sId="1" odxf="1" dxf="1" numFmtId="4">
    <oc r="J147">
      <v>8.5</v>
    </oc>
    <nc r="J147">
      <v>37.6</v>
    </nc>
    <odxf>
      <font>
        <sz val="10"/>
        <color auto="1"/>
        <name val="Times New Roman"/>
        <scheme val="none"/>
      </font>
      <border outline="0">
        <left/>
      </border>
    </odxf>
    <ndxf>
      <font>
        <sz val="10"/>
        <color auto="1"/>
        <name val="Times New Roman"/>
        <scheme val="none"/>
      </font>
      <border outline="0">
        <left style="medium">
          <color indexed="64"/>
        </left>
      </border>
    </ndxf>
  </rcc>
  <rcc rId="474" sId="1" odxf="1" dxf="1">
    <oc r="K147" t="inlineStr">
      <is>
        <t>54-2з</t>
      </is>
    </oc>
    <nc r="K147" t="inlineStr">
      <is>
        <t>54-27з</t>
      </is>
    </nc>
    <odxf>
      <font>
        <name val="Times New Roman"/>
        <scheme val="none"/>
      </font>
      <border outline="0">
        <top style="medium">
          <color indexed="64"/>
        </top>
      </border>
    </odxf>
    <ndxf>
      <font>
        <sz val="10"/>
        <name val="Times New Roman"/>
        <scheme val="none"/>
      </font>
      <border outline="0">
        <top/>
      </border>
    </ndxf>
  </rcc>
  <rcc rId="475" sId="1" odxf="1" dxf="1">
    <oc r="E14" t="inlineStr">
      <is>
        <t>Салат из белокочанной капусты</t>
      </is>
    </oc>
    <nc r="E14" t="inlineStr">
      <is>
        <t>Винегрет с растительным маслом</t>
      </is>
    </nc>
    <odxf>
      <font>
        <sz val="10"/>
        <color auto="1"/>
        <name val="Times New Roman"/>
        <scheme val="none"/>
      </font>
      <alignment horizontal="general" readingOrder="0"/>
      <border outline="0">
        <left style="medium">
          <color indexed="64"/>
        </left>
        <bottom/>
      </border>
    </odxf>
    <ndxf>
      <font>
        <sz val="9"/>
        <color auto="1"/>
        <name val="Times New Roman"/>
        <scheme val="none"/>
      </font>
      <alignment horizontal="left" readingOrder="0"/>
      <border outline="0">
        <left/>
        <bottom style="medium">
          <color indexed="64"/>
        </bottom>
      </border>
    </ndxf>
  </rcc>
  <rfmt sheetId="1" sqref="F14" start="0" length="0">
    <dxf>
      <border outline="0">
        <bottom style="medium">
          <color indexed="64"/>
        </bottom>
      </border>
    </dxf>
  </rfmt>
  <rcc rId="476" sId="1" odxf="1" dxf="1" numFmtId="4">
    <oc r="G14">
      <v>1.6</v>
    </oc>
    <nc r="G14">
      <v>0.6</v>
    </nc>
    <odxf>
      <alignment vertical="top" readingOrder="0"/>
      <border outline="0">
        <left style="medium">
          <color indexed="64"/>
        </left>
      </border>
    </odxf>
    <ndxf>
      <alignment vertical="center" readingOrder="0"/>
      <border outline="0">
        <left/>
      </border>
    </ndxf>
  </rcc>
  <rcc rId="477" sId="1" odxf="1" dxf="1" numFmtId="4">
    <oc r="H14">
      <v>6.1</v>
    </oc>
    <nc r="H14">
      <v>5.3</v>
    </nc>
    <odxf>
      <alignment vertical="top" readingOrder="0"/>
    </odxf>
    <ndxf>
      <alignment vertical="center" readingOrder="0"/>
    </ndxf>
  </rcc>
  <rcc rId="478" sId="1" odxf="1" dxf="1" numFmtId="4">
    <oc r="I14">
      <v>6.2</v>
    </oc>
    <nc r="I14">
      <v>4.0999999999999996</v>
    </nc>
    <odxf>
      <alignment vertical="top" readingOrder="0"/>
    </odxf>
    <ndxf>
      <alignment vertical="center" readingOrder="0"/>
    </ndxf>
  </rcc>
  <rcc rId="479" sId="1" odxf="1" dxf="1" numFmtId="4">
    <oc r="J14">
      <v>85.7</v>
    </oc>
    <nc r="J14">
      <v>67.099999999999994</v>
    </nc>
    <odxf>
      <alignment vertical="top" readingOrder="0"/>
    </odxf>
    <ndxf>
      <alignment vertical="center" readingOrder="0"/>
    </ndxf>
  </rcc>
  <rcc rId="480" sId="1" odxf="1" dxf="1">
    <oc r="K14" t="inlineStr">
      <is>
        <t>54-7з</t>
      </is>
    </oc>
    <nc r="K14" t="inlineStr">
      <is>
        <t>54-16з</t>
      </is>
    </nc>
    <odxf>
      <font>
        <sz val="10"/>
        <name val="Times New Roman"/>
        <scheme val="none"/>
      </font>
      <alignment horizontal="general" vertical="center" readingOrder="0"/>
      <border outline="0">
        <bottom/>
      </border>
    </odxf>
    <ndxf>
      <font>
        <sz val="9"/>
        <name val="Times New Roman"/>
        <scheme val="none"/>
      </font>
      <alignment horizontal="left" vertical="top" readingOrder="0"/>
      <border outline="0">
        <bottom style="medium">
          <color indexed="64"/>
        </bottom>
      </border>
    </ndxf>
  </rcc>
  <rcc rId="481" sId="1" odxf="1" dxf="1">
    <oc r="E52" t="inlineStr">
      <is>
        <t>Помидор в нарезке</t>
      </is>
    </oc>
    <nc r="E52" t="inlineStr">
      <is>
        <t>Салат из свеклы отварной</t>
      </is>
    </nc>
    <odxf>
      <border outline="0">
        <bottom style="medium">
          <color indexed="64"/>
        </bottom>
      </border>
    </odxf>
    <ndxf>
      <border outline="0">
        <bottom/>
      </border>
    </ndxf>
  </rcc>
  <rfmt sheetId="1" sqref="F52" start="0" length="0">
    <dxf>
      <font>
        <sz val="10"/>
        <color auto="1"/>
        <name val="Times New Roman"/>
        <scheme val="none"/>
      </font>
      <border outline="0">
        <bottom/>
      </border>
    </dxf>
  </rfmt>
  <rcc rId="482" sId="1" odxf="1" dxf="1" numFmtId="4">
    <oc r="G52">
      <v>0.7</v>
    </oc>
    <nc r="G52">
      <v>0.8</v>
    </nc>
    <odxf>
      <font>
        <color auto="1"/>
        <name val="Times New Roman"/>
        <scheme val="none"/>
      </font>
      <border outline="0">
        <bottom style="medium">
          <color indexed="64"/>
        </bottom>
      </border>
    </odxf>
    <ndxf>
      <font>
        <sz val="10"/>
        <color auto="1"/>
        <name val="Times New Roman"/>
        <scheme val="none"/>
      </font>
      <border outline="0">
        <bottom/>
      </border>
    </ndxf>
  </rcc>
  <rcc rId="483" sId="1" odxf="1" dxf="1" numFmtId="4">
    <oc r="H52">
      <v>0.1</v>
    </oc>
    <nc r="H52">
      <v>2.7</v>
    </nc>
    <odxf>
      <font>
        <color auto="1"/>
        <name val="Times New Roman"/>
        <scheme val="none"/>
      </font>
      <border outline="0">
        <bottom style="medium">
          <color indexed="64"/>
        </bottom>
      </border>
    </odxf>
    <ndxf>
      <font>
        <sz val="10"/>
        <color auto="1"/>
        <name val="Times New Roman"/>
        <scheme val="none"/>
      </font>
      <border outline="0">
        <bottom/>
      </border>
    </ndxf>
  </rcc>
  <rcc rId="484" sId="1" odxf="1" dxf="1" numFmtId="4">
    <oc r="I52">
      <v>2.2999999999999998</v>
    </oc>
    <nc r="I52">
      <v>4.5999999999999996</v>
    </nc>
    <odxf>
      <font>
        <color auto="1"/>
        <name val="Times New Roman"/>
        <scheme val="none"/>
      </font>
      <border outline="0">
        <bottom style="medium">
          <color indexed="64"/>
        </bottom>
      </border>
    </odxf>
    <ndxf>
      <font>
        <sz val="10"/>
        <color auto="1"/>
        <name val="Times New Roman"/>
        <scheme val="none"/>
      </font>
      <border outline="0">
        <bottom/>
      </border>
    </ndxf>
  </rcc>
  <rcc rId="485" sId="1" odxf="1" dxf="1" numFmtId="4">
    <oc r="J52">
      <v>12.8</v>
    </oc>
    <nc r="J52">
      <v>45.6</v>
    </nc>
    <odxf>
      <font>
        <color auto="1"/>
        <name val="Times New Roman"/>
        <scheme val="none"/>
      </font>
      <border outline="0">
        <left/>
        <bottom style="medium">
          <color indexed="64"/>
        </bottom>
      </border>
    </odxf>
    <ndxf>
      <font>
        <sz val="10"/>
        <color auto="1"/>
        <name val="Times New Roman"/>
        <scheme val="none"/>
      </font>
      <border outline="0">
        <left style="medium">
          <color indexed="64"/>
        </left>
        <bottom/>
      </border>
    </ndxf>
  </rcc>
  <rcc rId="486" sId="1" odxf="1" dxf="1">
    <oc r="K52" t="inlineStr">
      <is>
        <t>54-3з</t>
      </is>
    </oc>
    <nc r="K52" t="inlineStr">
      <is>
        <t>54-13з</t>
      </is>
    </nc>
    <odxf>
      <font>
        <sz val="10"/>
        <name val="Times New Roman"/>
        <scheme val="none"/>
      </font>
      <border outline="0">
        <bottom style="medium">
          <color indexed="64"/>
        </bottom>
      </border>
    </odxf>
    <ndxf>
      <font>
        <sz val="9"/>
        <color auto="1"/>
        <name val="Times New Roman"/>
        <scheme val="none"/>
      </font>
      <border outline="0">
        <bottom/>
      </border>
    </ndxf>
  </rcc>
  <rfmt sheetId="1" xfDxf="1" sqref="E166" start="0" length="0">
    <dxf>
      <font>
        <sz val="9"/>
        <color auto="1"/>
        <name val="Times New Roman"/>
        <scheme val="none"/>
      </font>
      <fill>
        <patternFill patternType="solid">
          <bgColor theme="7" tint="0.79998168889431442"/>
        </patternFill>
      </fill>
      <alignment horizontal="left" vertical="top" wrapText="1" readingOrder="0"/>
      <border outline="0">
        <right style="medium">
          <color indexed="64"/>
        </right>
      </border>
      <protection locked="0"/>
    </dxf>
  </rfmt>
  <rcc rId="487" sId="1">
    <oc r="F166">
      <v>60</v>
    </oc>
    <nc r="F166">
      <v>15</v>
    </nc>
  </rcc>
  <rcc rId="488" sId="1">
    <oc r="K166" t="inlineStr">
      <is>
        <t>54-8з</t>
      </is>
    </oc>
    <nc r="K166" t="inlineStr">
      <is>
        <t>54-1з</t>
      </is>
    </nc>
  </rcc>
  <rfmt sheetId="1" xfDxf="1" sqref="G166" start="0" length="0">
    <dxf>
      <font>
        <sz val="10"/>
        <color auto="1"/>
        <name val="Times New Roman"/>
        <scheme val="none"/>
      </font>
      <numFmt numFmtId="2" formatCode="0.00"/>
      <fill>
        <patternFill patternType="solid">
          <bgColor theme="7" tint="0.79998168889431442"/>
        </patternFill>
      </fill>
      <alignment horizontal="center" vertical="center" wrapText="1" readingOrder="0"/>
      <border outline="0">
        <right style="medium">
          <color indexed="64"/>
        </right>
      </border>
      <protection locked="0"/>
    </dxf>
  </rfmt>
  <rcc rId="489" sId="1" numFmtId="4">
    <oc r="H166">
      <v>6.1</v>
    </oc>
    <nc r="H166">
      <v>4.4000000000000004</v>
    </nc>
  </rcc>
  <rcc rId="490" sId="1" numFmtId="4">
    <oc r="G166">
      <v>4</v>
    </oc>
    <nc r="G166">
      <v>3.5</v>
    </nc>
  </rcc>
  <rcc rId="491" sId="1" numFmtId="4">
    <oc r="I166">
      <v>5.8</v>
    </oc>
    <nc r="I166">
      <v>0</v>
    </nc>
  </rcc>
  <rcc rId="492" sId="1" numFmtId="4">
    <oc r="J166">
      <v>81.5</v>
    </oc>
    <nc r="J166">
      <v>53.8</v>
    </nc>
  </rcc>
  <rcc rId="493" sId="1">
    <oc r="E166" t="inlineStr">
      <is>
        <t>Салат из белокочанной капусты с морковью</t>
      </is>
    </oc>
    <nc r="E166" t="inlineStr">
      <is>
        <t>Сыр твердых сортов в нарезке</t>
      </is>
    </nc>
  </rcc>
  <rfmt sheetId="1" sqref="E90" start="0" length="0">
    <dxf>
      <font>
        <sz val="9"/>
        <color auto="1"/>
        <name val="Times New Roman"/>
        <scheme val="none"/>
      </font>
      <border outline="0">
        <bottom/>
      </border>
    </dxf>
  </rfmt>
  <rfmt sheetId="1" sqref="F90" start="0" length="0">
    <dxf>
      <alignment vertical="center" readingOrder="0"/>
      <border outline="0">
        <left/>
        <top/>
        <bottom/>
      </border>
    </dxf>
  </rfmt>
  <rfmt sheetId="1" sqref="G90" start="0" length="0">
    <dxf>
      <alignment vertical="center" readingOrder="0"/>
      <border outline="0">
        <top/>
        <bottom/>
      </border>
    </dxf>
  </rfmt>
  <rfmt sheetId="1" sqref="H90" start="0" length="0">
    <dxf>
      <alignment vertical="center" readingOrder="0"/>
      <border outline="0">
        <top/>
        <bottom/>
      </border>
    </dxf>
  </rfmt>
  <rfmt sheetId="1" sqref="I90" start="0" length="0">
    <dxf>
      <alignment vertical="center" readingOrder="0"/>
      <border outline="0">
        <top/>
        <bottom/>
      </border>
    </dxf>
  </rfmt>
  <rfmt sheetId="1" sqref="J90" start="0" length="0">
    <dxf>
      <alignment vertical="center" readingOrder="0"/>
      <border outline="0">
        <left style="medium">
          <color indexed="64"/>
        </left>
        <bottom/>
      </border>
    </dxf>
  </rfmt>
  <rfmt sheetId="1" sqref="K90" start="0" length="0">
    <dxf>
      <font>
        <color auto="1"/>
        <name val="Times New Roman"/>
        <scheme val="none"/>
      </font>
      <border outline="0">
        <top/>
      </border>
    </dxf>
  </rfmt>
  <rfmt sheetId="1" sqref="E71" start="0" length="0">
    <dxf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1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71" start="0" length="0">
    <dxf>
      <font>
        <sz val="10"/>
        <color auto="1"/>
        <name val="Times New Roman"/>
        <scheme val="none"/>
      </font>
      <border outline="0">
        <left/>
        <top/>
      </border>
    </dxf>
  </rfmt>
  <rfmt sheetId="1" sqref="H71" start="0" length="0">
    <dxf>
      <font>
        <sz val="10"/>
        <color auto="1"/>
        <name val="Times New Roman"/>
        <scheme val="none"/>
      </font>
      <border outline="0">
        <top/>
      </border>
    </dxf>
  </rfmt>
  <rfmt sheetId="1" sqref="I71" start="0" length="0">
    <dxf>
      <font>
        <sz val="10"/>
        <color auto="1"/>
        <name val="Times New Roman"/>
        <scheme val="none"/>
      </font>
      <border outline="0">
        <top/>
      </border>
    </dxf>
  </rfmt>
  <rfmt sheetId="1" sqref="J71" start="0" length="0">
    <dxf>
      <font>
        <sz val="10"/>
        <color auto="1"/>
        <name val="Times New Roman"/>
        <scheme val="none"/>
      </font>
    </dxf>
  </rfmt>
  <rfmt sheetId="1" sqref="K71" start="0" length="0">
    <dxf>
      <border outline="0">
        <top/>
      </border>
    </dxf>
  </rfmt>
  <rcc rId="494" sId="1" odxf="1" dxf="1">
    <oc r="E71" t="inlineStr">
      <is>
        <t>Салат из белокочанной капусты</t>
      </is>
    </oc>
    <nc r="E71" t="inlineStr">
      <is>
        <t>Сыр твердых сортов в нарезке</t>
      </is>
    </nc>
    <ndxf>
      <font>
        <sz val="9"/>
        <color auto="1"/>
        <name val="Times New Roman"/>
        <scheme val="none"/>
      </font>
      <alignment wrapText="1" readingOrder="0"/>
      <border outline="0">
        <left/>
        <right style="medium">
          <color indexed="64"/>
        </right>
        <top/>
        <bottom/>
      </border>
    </ndxf>
  </rcc>
  <rcc rId="495" sId="1" odxf="1" dxf="1">
    <oc r="F71">
      <v>60</v>
    </oc>
    <nc r="F71">
      <v>15</v>
    </nc>
    <ndxf>
      <font>
        <sz val="10"/>
        <color auto="1"/>
        <name val="Times New Roman"/>
        <scheme val="none"/>
      </font>
      <alignment vertical="center" readingOrder="0"/>
      <border outline="0">
        <left/>
        <right style="medium">
          <color indexed="64"/>
        </right>
        <top/>
        <bottom/>
      </border>
    </ndxf>
  </rcc>
  <rcc rId="496" sId="1" odxf="1" dxf="1" numFmtId="4">
    <oc r="G71">
      <v>1.6</v>
    </oc>
    <nc r="G71">
      <v>3.5</v>
    </nc>
    <ndxf>
      <font>
        <sz val="10"/>
        <color auto="1"/>
        <name val="Times New Roman"/>
        <scheme val="none"/>
      </font>
      <alignment vertical="center" readingOrder="0"/>
      <border outline="0">
        <bottom/>
      </border>
    </ndxf>
  </rcc>
  <rcc rId="497" sId="1" odxf="1" dxf="1" numFmtId="4">
    <oc r="H71">
      <v>6.1</v>
    </oc>
    <nc r="H71">
      <v>4.4000000000000004</v>
    </nc>
    <ndxf>
      <font>
        <sz val="10"/>
        <color auto="1"/>
        <name val="Times New Roman"/>
        <scheme val="none"/>
      </font>
      <alignment vertical="center" readingOrder="0"/>
      <border outline="0">
        <bottom/>
      </border>
    </ndxf>
  </rcc>
  <rcc rId="498" sId="1" odxf="1" dxf="1" numFmtId="4">
    <oc r="I71">
      <v>6.2</v>
    </oc>
    <nc r="I71">
      <v>0</v>
    </nc>
    <ndxf>
      <font>
        <sz val="10"/>
        <color auto="1"/>
        <name val="Times New Roman"/>
        <scheme val="none"/>
      </font>
      <alignment vertical="center" readingOrder="0"/>
      <border outline="0">
        <bottom/>
      </border>
    </ndxf>
  </rcc>
  <rcc rId="499" sId="1" odxf="1" dxf="1" numFmtId="4">
    <oc r="J71">
      <v>85.7</v>
    </oc>
    <nc r="J71">
      <v>53.8</v>
    </nc>
    <ndxf>
      <font>
        <sz val="10"/>
        <color auto="1"/>
        <name val="Times New Roman"/>
        <scheme val="none"/>
      </font>
      <alignment vertical="center" readingOrder="0"/>
      <border outline="0">
        <bottom/>
      </border>
    </ndxf>
  </rcc>
  <rcc rId="500" sId="1" odxf="1" dxf="1">
    <oc r="K71" t="inlineStr">
      <is>
        <t>54-7з</t>
      </is>
    </oc>
    <nc r="K71" t="inlineStr">
      <is>
        <t>54-1з</t>
      </is>
    </nc>
    <ndxf>
      <font>
        <sz val="10"/>
        <color auto="1"/>
        <name val="Times New Roman"/>
        <scheme val="none"/>
      </font>
      <border outline="0">
        <bottom/>
      </border>
    </ndxf>
  </rcc>
  <rcc rId="501" sId="1" odxf="1" dxf="1">
    <oc r="E90" t="inlineStr">
      <is>
        <t>Салат из белокочанной капусты с морковью и яблоками</t>
      </is>
    </oc>
    <nc r="E90" t="inlineStr">
      <is>
        <t>Морковь отварная дольками</t>
      </is>
    </nc>
    <ndxf>
      <font>
        <sz val="10"/>
        <color auto="1"/>
        <name val="Times New Roman"/>
        <scheme val="none"/>
      </font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90" start="0" length="0">
    <dxf>
      <font>
        <sz val="10"/>
        <color auto="1"/>
        <name val="Times New Roman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90" start="0" length="0">
    <dxf>
      <font>
        <sz val="10"/>
        <color auto="1"/>
        <name val="Times New Roman"/>
        <scheme val="none"/>
      </font>
      <alignment vertical="top" readingOrder="0"/>
      <border outline="0">
        <bottom style="medium">
          <color indexed="64"/>
        </bottom>
      </border>
    </dxf>
  </rfmt>
  <rcc rId="502" sId="1" odxf="1" dxf="1" numFmtId="4">
    <oc r="H90">
      <v>6</v>
    </oc>
    <nc r="H90">
      <v>2</v>
    </nc>
    <ndxf>
      <font>
        <sz val="10"/>
        <color auto="1"/>
        <name val="Times New Roman"/>
        <scheme val="none"/>
      </font>
      <alignment vertical="top" readingOrder="0"/>
      <border outline="0">
        <bottom style="medium">
          <color indexed="64"/>
        </bottom>
      </border>
    </ndxf>
  </rcc>
  <rcc rId="503" sId="1" odxf="1" dxf="1" numFmtId="4">
    <oc r="I90">
      <v>3.6</v>
    </oc>
    <nc r="I90">
      <v>4.0999999999999996</v>
    </nc>
    <ndxf>
      <font>
        <sz val="10"/>
        <color auto="1"/>
        <name val="Times New Roman"/>
        <scheme val="none"/>
      </font>
      <alignment vertical="top" readingOrder="0"/>
      <border outline="0">
        <bottom style="medium">
          <color indexed="64"/>
        </bottom>
      </border>
    </ndxf>
  </rcc>
  <rcc rId="504" sId="1" odxf="1" dxf="1" numFmtId="4">
    <oc r="J90">
      <v>72.400000000000006</v>
    </oc>
    <nc r="J90">
      <v>37.6</v>
    </nc>
    <ndxf>
      <font>
        <sz val="10"/>
        <color auto="1"/>
        <name val="Times New Roman"/>
        <scheme val="none"/>
      </font>
      <alignment vertical="top" readingOrder="0"/>
      <border outline="0">
        <bottom style="medium">
          <color indexed="64"/>
        </bottom>
      </border>
    </ndxf>
  </rcc>
  <rcc rId="505" sId="1" odxf="1" dxf="1">
    <oc r="K90" t="inlineStr">
      <is>
        <t>54-9з</t>
      </is>
    </oc>
    <nc r="K90" t="inlineStr">
      <is>
        <t>54-27з</t>
      </is>
    </nc>
    <ndxf>
      <font>
        <sz val="10"/>
        <color auto="1"/>
        <name val="Times New Roman"/>
        <scheme val="none"/>
      </font>
      <border outline="0">
        <bottom style="medium">
          <color indexed="64"/>
        </bottom>
      </border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E18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8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8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8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8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8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88" start="0" length="0">
    <dxf>
      <font>
        <sz val="10"/>
        <color auto="1"/>
        <name val="Times New Roman"/>
        <scheme val="none"/>
      </font>
      <alignment horizontal="left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F188" start="0" length="0">
    <dxf>
      <font>
        <sz val="10"/>
        <color auto="1"/>
        <name val="Times New Roman"/>
        <scheme val="none"/>
      </font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E18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8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9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9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91" start="0" length="0">
    <dxf>
      <font>
        <sz val="8"/>
        <color auto="1"/>
        <name val="Times New Roman"/>
        <scheme val="none"/>
      </font>
      <fill>
        <patternFill patternType="solid">
          <bgColor theme="7" tint="0.79998168889431442"/>
        </patternFill>
      </fill>
      <alignment horizontal="general" readingOrder="0"/>
      <border outline="0">
        <left style="medium">
          <color indexed="64"/>
        </left>
        <top style="medium">
          <color indexed="64"/>
        </top>
      </border>
    </dxf>
  </rfmt>
  <rfmt sheetId="1" sqref="F19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9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92" start="0" length="0">
    <dxf>
      <font>
        <sz val="8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F191" start="0" length="0">
    <dxf>
      <font>
        <sz val="10"/>
        <color auto="1"/>
        <name val="Times New Roman"/>
        <scheme val="none"/>
      </font>
    </dxf>
  </rfmt>
  <rfmt sheetId="1" sqref="E191" start="0" length="0">
    <dxf>
      <font>
        <sz val="10"/>
        <color auto="1"/>
        <name val="Times New Roman"/>
        <scheme val="none"/>
      </font>
      <alignment horizontal="left" readingOrder="0"/>
      <border outline="0">
        <left/>
        <top/>
      </border>
    </dxf>
  </rfmt>
  <rfmt sheetId="1" sqref="E188" start="0" length="0">
    <dxf>
      <font>
        <sz val="10"/>
        <color auto="1"/>
        <name val="Arial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88" start="0" length="0">
    <dxf>
      <font>
        <sz val="10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8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18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cc rId="402" sId="1" odxf="1" dxf="1" numFmtId="4">
    <oc r="J187">
      <v>225.7</v>
    </oc>
    <nc r="J187">
      <v>318</v>
    </nc>
    <n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ndxf>
  </rcc>
  <rfmt sheetId="1" sqref="J188" start="0" length="0">
    <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J18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19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19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19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191" start="0" length="0">
    <dxf>
      <font>
        <sz val="10"/>
        <color auto="1"/>
        <name val="Times New Roman"/>
        <scheme val="none"/>
      </font>
    </dxf>
  </rfmt>
  <rfmt sheetId="1" sqref="J188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8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8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8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8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8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8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cc rId="403" sId="1" odxf="1" dxf="1" numFmtId="4">
    <oc r="G187">
      <v>24.8</v>
    </oc>
    <nc r="G187">
      <v>20.100000000000001</v>
    </nc>
    <n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ndxf>
  </rcc>
  <rcc rId="404" sId="1" odxf="1" dxf="1" numFmtId="4">
    <oc r="H187">
      <v>6.2</v>
    </oc>
    <nc r="H187">
      <v>18.7</v>
    </nc>
    <n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ndxf>
  </rcc>
  <rcc rId="405" sId="1" odxf="1" dxf="1" numFmtId="4">
    <oc r="I187">
      <v>17.600000000000001</v>
    </oc>
    <nc r="I187">
      <v>17.2</v>
    </nc>
    <n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ndxf>
  </rcc>
  <rfmt sheetId="1" sqref="G188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H188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I188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G18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8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8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center" readingOrder="0"/>
      <border outline="0">
        <left style="medium">
          <color indexed="64"/>
        </left>
        <top style="medium">
          <color indexed="64"/>
        </top>
      </border>
    </dxf>
  </rfmt>
  <rfmt sheetId="1" sqref="G19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9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9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left/>
        <top/>
      </border>
    </dxf>
  </rfmt>
  <rfmt sheetId="1" sqref="G19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9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9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9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9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9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91" start="0" length="0">
    <dxf>
      <font>
        <sz val="10"/>
        <color auto="1"/>
        <name val="Times New Roman"/>
        <scheme val="none"/>
      </font>
    </dxf>
  </rfmt>
  <rfmt sheetId="1" sqref="H191" start="0" length="0">
    <dxf>
      <font>
        <sz val="10"/>
        <color auto="1"/>
        <name val="Times New Roman"/>
        <scheme val="none"/>
      </font>
    </dxf>
  </rfmt>
  <rfmt sheetId="1" sqref="G191" start="0" length="0">
    <dxf>
      <font>
        <sz val="10"/>
        <color auto="1"/>
        <name val="Times New Roman"/>
        <scheme val="none"/>
      </font>
    </dxf>
  </rfmt>
  <rfmt sheetId="1" sqref="I190" start="0" length="0">
    <dxf>
      <alignment vertical="center" readingOrder="0"/>
      <border outline="0">
        <left style="medium">
          <color indexed="64"/>
        </left>
        <top style="medium">
          <color indexed="64"/>
        </top>
      </border>
    </dxf>
  </rfmt>
  <rfmt sheetId="1" sqref="I189" start="0" length="0">
    <dxf>
      <alignment vertical="top" readingOrder="0"/>
      <border outline="0">
        <left/>
        <top/>
      </border>
    </dxf>
  </rfmt>
  <rfmt sheetId="1" sqref="G188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88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88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85" start="0" length="0">
    <dxf>
      <font>
        <sz val="9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86" start="0" length="0">
    <dxf>
      <font>
        <sz val="9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cc rId="406" sId="1" odxf="1" dxf="1">
    <oc r="K187" t="inlineStr">
      <is>
        <t>54-28м</t>
      </is>
    </oc>
    <nc r="K187" t="inlineStr">
      <is>
        <t>54-9м</t>
      </is>
    </nc>
    <ndxf>
      <font>
        <sz val="9"/>
        <color auto="1"/>
        <name val="Times New Roman"/>
        <scheme val="none"/>
      </font>
      <fill>
        <patternFill patternType="solid">
          <bgColor theme="7" tint="0.79998168889431442"/>
        </patternFill>
      </fill>
    </ndxf>
  </rcc>
  <rfmt sheetId="1" sqref="K188" start="0" length="0">
    <dxf>
      <font>
        <sz val="9"/>
        <color auto="1"/>
        <name val="Times New Roman"/>
        <scheme val="none"/>
      </font>
      <alignment horizontal="left" readingOrder="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K18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9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9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9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89" start="0" length="0">
    <dxf>
      <font>
        <sz val="9"/>
        <color auto="1"/>
        <name val="Times New Roman"/>
        <scheme val="none"/>
      </font>
    </dxf>
  </rfmt>
  <rfmt sheetId="1" sqref="K188" start="0" length="0">
    <dxf>
      <font>
        <sz val="10"/>
        <color auto="1"/>
        <name val="Arial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>
  <rcc rId="382" sId="1" numFmtId="4">
    <oc r="G33">
      <v>8</v>
    </oc>
    <nc r="G33">
      <v>0.8</v>
    </nc>
  </rcc>
  <rcc rId="383" sId="1">
    <oc r="F92">
      <v>110</v>
    </oc>
    <nc r="F92">
      <v>95</v>
    </nc>
  </rcc>
  <rcc rId="384" sId="1" numFmtId="4">
    <oc r="G92">
      <v>17.100000000000001</v>
    </oc>
    <nc r="G92">
      <v>14.36</v>
    </nc>
  </rcc>
  <rcc rId="385" sId="1" numFmtId="4">
    <oc r="I92">
      <v>17.489999999999998</v>
    </oc>
    <nc r="I92">
      <v>14.18</v>
    </nc>
  </rcc>
  <rcc rId="386" sId="1" numFmtId="4">
    <oc r="J92">
      <v>279.66000000000003</v>
    </oc>
    <nc r="J92">
      <v>235.46</v>
    </nc>
  </rcc>
  <rcc rId="387" sId="1">
    <oc r="E110" t="inlineStr">
      <is>
        <t xml:space="preserve">Рассольник ленинградский </t>
      </is>
    </oc>
    <nc r="E110" t="inlineStr">
      <is>
        <t xml:space="preserve">Рассольник Ленинградский </t>
      </is>
    </nc>
  </rcc>
  <rcc rId="388" sId="1">
    <oc r="E128" t="inlineStr">
      <is>
        <t xml:space="preserve">Свекла отварная дольками </t>
      </is>
    </oc>
    <nc r="E128" t="inlineStr">
      <is>
        <t>Винегрет с растительным маслом</t>
      </is>
    </nc>
  </rcc>
  <rcc rId="389" sId="1" numFmtId="4">
    <oc r="G128">
      <v>1.07</v>
    </oc>
    <nc r="G128">
      <v>0.6</v>
    </nc>
  </rcc>
  <rcc rId="390" sId="1" numFmtId="4">
    <oc r="H128">
      <v>3.6</v>
    </oc>
    <nc r="H128">
      <v>5.3</v>
    </nc>
  </rcc>
  <rcc rId="391" sId="1" numFmtId="4">
    <oc r="I128">
      <v>6.13</v>
    </oc>
    <nc r="I128">
      <v>4.0999999999999996</v>
    </nc>
  </rcc>
  <rcc rId="392" sId="1" numFmtId="4">
    <oc r="J128">
      <v>60.8</v>
    </oc>
    <nc r="J128">
      <v>67.099999999999994</v>
    </nc>
  </rcc>
  <rcc rId="393" sId="1">
    <oc r="K128" t="inlineStr">
      <is>
        <t>54-28з</t>
      </is>
    </oc>
    <nc r="K128" t="inlineStr">
      <is>
        <t>54-16з</t>
      </is>
    </nc>
  </rcc>
  <rcc rId="394" sId="1">
    <oc r="F128">
      <v>80</v>
    </oc>
    <nc r="F128">
      <v>60</v>
    </nc>
  </rcc>
  <rfmt sheetId="1" sqref="G150" start="0" length="0">
    <dxf>
      <font>
        <sz val="10"/>
        <color rgb="FFFF0000"/>
        <name val="Times New Roman"/>
        <scheme val="none"/>
      </font>
      <numFmt numFmtId="2" formatCode="0.00"/>
      <fill>
        <patternFill patternType="none">
          <bgColor indexed="65"/>
        </patternFill>
      </fill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H150" start="0" length="0">
    <dxf>
      <font>
        <sz val="10"/>
        <color rgb="FFFF0000"/>
        <name val="Times New Roman"/>
        <scheme val="none"/>
      </font>
      <numFmt numFmtId="2" formatCode="0.00"/>
      <fill>
        <patternFill patternType="none">
          <bgColor indexed="65"/>
        </patternFill>
      </fill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I150" start="0" length="0">
    <dxf>
      <font>
        <sz val="10"/>
        <color rgb="FFFF0000"/>
        <name val="Times New Roman"/>
        <scheme val="none"/>
      </font>
      <numFmt numFmtId="2" formatCode="0.00"/>
      <fill>
        <patternFill patternType="none">
          <bgColor indexed="65"/>
        </patternFill>
      </fill>
      <border outline="0">
        <left/>
        <right style="medium">
          <color indexed="64"/>
        </right>
        <top/>
        <bottom style="medium">
          <color indexed="64"/>
        </bottom>
      </border>
    </dxf>
  </rfmt>
  <rcc rId="395" sId="1" numFmtId="4">
    <oc r="I147">
      <v>61.5</v>
    </oc>
    <nc r="I147">
      <v>1.5</v>
    </nc>
  </rcc>
  <rfmt sheetId="1" sqref="G150" start="0" length="0">
    <dxf>
      <font>
        <sz val="10"/>
        <color rgb="FFFF000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50" start="0" length="0">
    <dxf>
      <font>
        <sz val="10"/>
        <color rgb="FFFF000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50" start="0" length="0">
    <dxf>
      <font>
        <sz val="10"/>
        <color rgb="FFFF000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" sId="1">
    <oc r="E168" t="inlineStr">
      <is>
        <t>Капуста тушеная с мясом птицы</t>
      </is>
    </oc>
    <nc r="E168" t="inlineStr">
      <is>
        <t xml:space="preserve">Капуста тушеная с мясом </t>
      </is>
    </nc>
  </rcc>
  <rcc rId="397" sId="1">
    <oc r="K168" t="inlineStr">
      <is>
        <t>54-27м</t>
      </is>
    </oc>
    <nc r="K168" t="inlineStr">
      <is>
        <t>54-10м</t>
      </is>
    </nc>
  </rcc>
  <rcc rId="398" sId="1" numFmtId="4">
    <oc r="G168">
      <v>16.8</v>
    </oc>
    <nc r="G168">
      <v>22.1</v>
    </nc>
  </rcc>
  <rcc rId="399" sId="1" numFmtId="4">
    <oc r="H168">
      <v>8.1999999999999993</v>
    </oc>
    <nc r="H168">
      <v>21.9</v>
    </nc>
  </rcc>
  <rcc rId="400" sId="1" numFmtId="4">
    <oc r="I168">
      <v>10.4</v>
    </oc>
    <nc r="I168">
      <v>13.2</v>
    </nc>
  </rcc>
  <rcc rId="401" sId="1" numFmtId="4">
    <oc r="J168">
      <v>182.9</v>
    </oc>
    <nc r="J168">
      <v>339.4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433" sId="1" numFmtId="4">
    <oc r="G152">
      <v>13.6</v>
    </oc>
    <nc r="G152">
      <v>3.4</v>
    </nc>
  </rcc>
  <rcc rId="434" sId="1" numFmtId="4">
    <oc r="H152">
      <v>3.6</v>
    </oc>
    <nc r="H152">
      <v>0.4</v>
    </nc>
  </rcc>
  <rcc rId="435" sId="1" odxf="1" dxf="1" numFmtId="4">
    <oc r="I152">
      <v>88.4</v>
    </oc>
    <nc r="I152">
      <v>22.1</v>
    </nc>
    <odxf>
      <alignment vertical="top" readingOrder="0"/>
      <border outline="0">
        <left/>
        <top/>
      </border>
    </odxf>
    <ndxf>
      <alignment vertical="center" readingOrder="0"/>
      <border outline="0">
        <left style="medium">
          <color indexed="64"/>
        </left>
        <top style="medium">
          <color indexed="64"/>
        </top>
      </border>
    </ndxf>
  </rcc>
  <rfmt sheetId="1" sqref="J152" start="0" length="0">
    <dxf>
      <border outline="0">
        <left style="medium">
          <color indexed="64"/>
        </left>
      </border>
    </dxf>
  </rfmt>
  <rcc rId="436" sId="1" numFmtId="4">
    <oc r="G153">
      <v>3.4</v>
    </oc>
    <nc r="G153">
      <v>1.7</v>
    </nc>
  </rcc>
  <rcc rId="437" sId="1" numFmtId="4">
    <oc r="H153">
      <v>0.4</v>
    </oc>
    <nc r="H153">
      <v>0.3</v>
    </nc>
  </rcc>
  <rcc rId="438" sId="1" odxf="1" dxf="1" numFmtId="4">
    <oc r="I153">
      <v>22.1</v>
    </oc>
    <nc r="I153">
      <v>8.4</v>
    </nc>
    <odxf>
      <alignment vertical="center" readingOrder="0"/>
      <border outline="0">
        <left style="medium">
          <color indexed="64"/>
        </left>
        <top style="medium">
          <color indexed="64"/>
        </top>
      </border>
    </odxf>
    <ndxf>
      <alignment vertical="top" readingOrder="0"/>
      <border outline="0">
        <left/>
        <top/>
      </border>
    </ndxf>
  </rcc>
  <rcc rId="439" sId="1" odxf="1" dxf="1" numFmtId="4">
    <oc r="J153">
      <v>105.5</v>
    </oc>
    <nc r="J153">
      <v>42.7</v>
    </nc>
    <odxf>
      <border outline="0">
        <left/>
      </border>
    </odxf>
    <ndxf>
      <border outline="0">
        <left style="medium">
          <color indexed="64"/>
        </left>
      </border>
    </ndxf>
  </rcc>
  <rcc rId="440" sId="1" odxf="1" dxf="1" numFmtId="4">
    <oc r="G154">
      <v>1.7</v>
    </oc>
    <nc r="G154">
      <v>0.5</v>
    </nc>
    <odxf>
      <font>
        <sz val="10"/>
        <color auto="1"/>
        <name val="Times New Roman"/>
        <scheme val="none"/>
      </font>
      <alignment vertical="top" readingOrder="0"/>
    </odxf>
    <ndxf>
      <font>
        <sz val="10"/>
        <color auto="1"/>
        <name val="Times New Roman"/>
        <scheme val="none"/>
      </font>
      <alignment vertical="center" readingOrder="0"/>
    </ndxf>
  </rcc>
  <rcc rId="441" sId="1" odxf="1" dxf="1" numFmtId="4">
    <oc r="H154">
      <v>0.3</v>
    </oc>
    <nc r="H154">
      <v>0.5</v>
    </nc>
    <odxf>
      <font>
        <sz val="10"/>
        <color auto="1"/>
        <name val="Times New Roman"/>
        <scheme val="none"/>
      </font>
      <alignment vertical="top" readingOrder="0"/>
    </odxf>
    <ndxf>
      <font>
        <sz val="10"/>
        <color auto="1"/>
        <name val="Times New Roman"/>
        <scheme val="none"/>
      </font>
      <alignment vertical="center" readingOrder="0"/>
    </ndxf>
  </rcc>
  <rcc rId="442" sId="1" odxf="1" dxf="1" numFmtId="4">
    <oc r="I154">
      <v>8.4</v>
    </oc>
    <nc r="I154">
      <v>11.8</v>
    </nc>
    <odxf>
      <font>
        <sz val="10"/>
        <color auto="1"/>
        <name val="Times New Roman"/>
        <scheme val="none"/>
      </font>
      <alignment vertical="top" readingOrder="0"/>
    </odxf>
    <ndxf>
      <font>
        <sz val="10"/>
        <color auto="1"/>
        <name val="Times New Roman"/>
        <scheme val="none"/>
      </font>
      <alignment vertical="center" readingOrder="0"/>
    </ndxf>
  </rcc>
  <rcc rId="443" sId="1" odxf="1" dxf="1" numFmtId="4">
    <oc r="J154">
      <v>42.7</v>
    </oc>
    <nc r="J154">
      <v>53.3</v>
    </nc>
    <odxf>
      <font>
        <sz val="10"/>
        <color auto="1"/>
        <name val="Times New Roman"/>
        <scheme val="none"/>
      </font>
      <alignment vertical="top" readingOrder="0"/>
      <border outline="0">
        <left/>
        <top/>
      </border>
    </odxf>
    <ndxf>
      <font>
        <sz val="10"/>
        <color auto="1"/>
        <name val="Times New Roman"/>
        <scheme val="none"/>
      </font>
      <alignment vertical="center" readingOrder="0"/>
      <border outline="0">
        <left style="medium">
          <color indexed="64"/>
        </left>
        <top style="medium">
          <color indexed="64"/>
        </top>
      </border>
    </ndxf>
  </rcc>
</revisions>
</file>

<file path=xl/revisions/revisionLog131.xml><?xml version="1.0" encoding="utf-8"?>
<revisions xmlns="http://schemas.openxmlformats.org/spreadsheetml/2006/main" xmlns:r="http://schemas.openxmlformats.org/officeDocument/2006/relationships">
  <rfmt sheetId="1" sqref="E26" start="0" length="0">
    <dxf>
      <font>
        <sz val="9"/>
        <color rgb="FF000000"/>
        <name val="Times New Roman"/>
        <scheme val="none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</rfmt>
  <rfmt sheetId="1" sqref="F26" start="0" length="0">
    <dxf>
      <font>
        <sz val="10"/>
        <color rgb="FF000000"/>
        <name val="Times New Roman"/>
        <scheme val="none"/>
      </font>
      <fill>
        <patternFill>
          <bgColor theme="0"/>
        </patternFill>
      </fill>
      <alignment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</rfmt>
  <rfmt sheetId="1" sqref="G26" start="0" length="0">
    <dxf>
      <font>
        <sz val="11"/>
        <color theme="1"/>
        <name val="Calibri"/>
        <scheme val="minor"/>
      </font>
      <numFmt numFmtId="2" formatCode="0.00"/>
      <fill>
        <patternFill patternType="none">
          <bgColor indexed="65"/>
        </patternFill>
      </fill>
      <alignment vertical="center" wrapText="0" readingOrder="0"/>
      <border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</rfmt>
  <rfmt sheetId="1" sqref="H26" start="0" length="0">
    <dxf>
      <font>
        <sz val="11"/>
        <color theme="1"/>
        <name val="Calibri"/>
        <scheme val="minor"/>
      </font>
      <numFmt numFmtId="2" formatCode="0.00"/>
      <fill>
        <patternFill patternType="none">
          <bgColor indexed="65"/>
        </patternFill>
      </fill>
      <alignment vertical="center" wrapText="0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I26" start="0" length="0">
    <dxf>
      <font>
        <sz val="11"/>
        <color theme="1"/>
        <name val="Calibri"/>
        <scheme val="minor"/>
      </font>
      <numFmt numFmtId="2" formatCode="0.00"/>
      <fill>
        <patternFill patternType="none">
          <bgColor indexed="65"/>
        </patternFill>
      </fill>
      <alignment vertical="center" wrapText="0" readingOrder="0"/>
      <border outline="0">
        <left/>
        <right/>
        <top style="medium">
          <color indexed="64"/>
        </top>
        <bottom style="medium">
          <color indexed="64"/>
        </bottom>
      </border>
    </dxf>
  </rfmt>
  <rfmt sheetId="1" sqref="J26" start="0" length="0">
    <dxf>
      <font>
        <sz val="11"/>
        <color theme="1"/>
        <name val="Calibri"/>
        <scheme val="minor"/>
      </font>
      <numFmt numFmtId="2" formatCode="0.00"/>
      <fill>
        <patternFill patternType="none">
          <bgColor indexed="65"/>
        </patternFill>
      </fill>
      <alignment vertical="center" wrapText="0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K26" start="0" length="0">
    <dxf>
      <font>
        <sz val="9"/>
        <name val="Times New Roman"/>
        <scheme val="none"/>
      </font>
      <fill>
        <patternFill patternType="none">
          <bgColor indexed="65"/>
        </patternFill>
      </fill>
      <alignment horizontal="left" readingOrder="0"/>
      <border outline="0">
        <left style="medium">
          <color indexed="64"/>
        </left>
        <top style="medium">
          <color indexed="64"/>
        </top>
        <bottom/>
      </border>
    </dxf>
  </rfmt>
  <rcc rId="368" sId="1">
    <oc r="E17" t="inlineStr">
      <is>
        <t xml:space="preserve">Фрикадельки из говядины/ Соус красный основной </t>
      </is>
    </oc>
    <nc r="E17" t="inlineStr">
      <is>
        <t>Макароны отварные</t>
      </is>
    </nc>
  </rcc>
  <rcc rId="369" sId="1" odxf="1" dxf="1">
    <oc r="F17">
      <v>110</v>
    </oc>
    <nc r="F17">
      <v>200</v>
    </nc>
    <odxf>
      <font>
        <color rgb="FF000000"/>
        <name val="Times New Roman"/>
        <scheme val="none"/>
      </font>
    </odxf>
    <ndxf>
      <font>
        <sz val="10"/>
        <color auto="1"/>
        <name val="Times New Roman"/>
        <scheme val="none"/>
      </font>
    </ndxf>
  </rcc>
  <rcc rId="370" sId="1" odxf="1" dxf="1" numFmtId="4">
    <oc r="G17">
      <v>12.97</v>
    </oc>
    <nc r="G17">
      <v>7.2</v>
    </nc>
    <odxf>
      <font>
        <sz val="11"/>
        <color theme="1"/>
        <name val="Calibri"/>
        <scheme val="minor"/>
      </font>
      <alignment vertical="center" wrapText="0" readingOrder="0"/>
      <border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odxf>
    <ndxf>
      <font>
        <sz val="10"/>
        <color rgb="FFFF0000"/>
        <name val="Times New Roman"/>
        <scheme val="none"/>
      </font>
      <alignment vertical="top" wrapText="1" readingOrder="0"/>
      <border outline="0">
        <left/>
        <right style="medium">
          <color indexed="64"/>
        </right>
        <top/>
        <bottom/>
      </border>
    </ndxf>
  </rcc>
  <rcc rId="371" sId="1" odxf="1" dxf="1" numFmtId="4">
    <oc r="H17">
      <v>11.42</v>
    </oc>
    <nc r="H17">
      <v>6.53</v>
    </nc>
    <odxf>
      <font>
        <sz val="11"/>
        <color theme="1"/>
        <name val="Calibri"/>
        <scheme val="minor"/>
      </font>
      <alignment vertical="center" wrapText="0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0"/>
        <color rgb="FFFF0000"/>
        <name val="Times New Roman"/>
        <scheme val="none"/>
      </font>
      <alignment vertical="top" wrapText="1" readingOrder="0"/>
      <border outline="0">
        <left/>
        <top/>
        <bottom/>
      </border>
    </ndxf>
  </rcc>
  <rcc rId="372" sId="1" odxf="1" dxf="1" numFmtId="4">
    <oc r="I17">
      <v>1.78</v>
    </oc>
    <nc r="I17">
      <v>43.73</v>
    </nc>
    <odxf>
      <font>
        <sz val="11"/>
        <color theme="1"/>
        <name val="Calibri"/>
        <scheme val="minor"/>
      </font>
      <alignment vertical="center" wrapText="0" readingOrder="0"/>
      <border outline="0">
        <right/>
        <top style="medium">
          <color indexed="64"/>
        </top>
        <bottom style="medium">
          <color indexed="64"/>
        </bottom>
      </border>
    </odxf>
    <ndxf>
      <font>
        <sz val="10"/>
        <color rgb="FFFF0000"/>
        <name val="Times New Roman"/>
        <scheme val="none"/>
      </font>
      <alignment vertical="top" wrapText="1" readingOrder="0"/>
      <border outline="0">
        <right style="medium">
          <color indexed="64"/>
        </right>
        <top/>
        <bottom/>
      </border>
    </ndxf>
  </rcc>
  <rcc rId="373" sId="1" odxf="1" dxf="1" numFmtId="4">
    <oc r="J17">
      <v>186.29</v>
    </oc>
    <nc r="J17">
      <v>262.39999999999998</v>
    </nc>
    <odxf>
      <font>
        <sz val="11"/>
        <color theme="1"/>
        <name val="Calibri"/>
        <scheme val="minor"/>
      </font>
      <alignment vertical="center" wrapText="0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0"/>
        <color rgb="FFFF0000"/>
        <name val="Times New Roman"/>
        <scheme val="none"/>
      </font>
      <alignment vertical="top" wrapText="1" readingOrder="0"/>
      <border outline="0">
        <left/>
        <top/>
        <bottom/>
      </border>
    </ndxf>
  </rcc>
  <rcc rId="374" sId="1" odxf="1" dxf="1">
    <oc r="K17" t="inlineStr">
      <is>
        <t>54-29м/54-3соус</t>
      </is>
    </oc>
    <nc r="K17" t="inlineStr">
      <is>
        <t>54-1г</t>
      </is>
    </nc>
    <odxf>
      <font>
        <sz val="9"/>
        <name val="Times New Roman"/>
        <scheme val="none"/>
      </font>
      <border outline="0">
        <top style="medium">
          <color indexed="64"/>
        </top>
      </border>
    </odxf>
    <ndxf>
      <font>
        <sz val="10"/>
        <name val="Times New Roman"/>
        <scheme val="none"/>
      </font>
      <border outline="0">
        <top/>
      </border>
    </ndxf>
  </rcc>
  <rcc rId="375" sId="1">
    <oc r="E16" t="inlineStr">
      <is>
        <t>Макароны отварные</t>
      </is>
    </oc>
    <nc r="E16" t="inlineStr">
      <is>
        <t xml:space="preserve">Фрикадельки из говядины/ Соус красный основной </t>
      </is>
    </nc>
  </rcc>
  <rcc rId="376" sId="1" odxf="1" dxf="1">
    <oc r="F16">
      <v>200</v>
    </oc>
    <nc r="F16">
      <v>110</v>
    </nc>
    <odxf>
      <font>
        <sz val="10"/>
        <color auto="1"/>
        <name val="Times New Roman"/>
        <scheme val="none"/>
      </font>
    </odxf>
    <ndxf>
      <font>
        <sz val="10"/>
        <color rgb="FF000000"/>
        <name val="Times New Roman"/>
        <scheme val="none"/>
      </font>
    </ndxf>
  </rcc>
  <rcc rId="377" sId="1" odxf="1" dxf="1" numFmtId="4">
    <oc r="G16">
      <v>7.2</v>
    </oc>
    <nc r="G16">
      <v>12.97</v>
    </nc>
    <odxf>
      <font>
        <sz val="10"/>
        <color rgb="FFFF0000"/>
        <name val="Times New Roman"/>
        <scheme val="none"/>
      </font>
      <alignment vertical="top" wrapText="1" readingOrder="0"/>
      <border outline="0">
        <left/>
        <right style="medium">
          <color indexed="64"/>
        </right>
        <top/>
        <bottom/>
      </border>
    </odxf>
    <ndxf>
      <font>
        <sz val="11"/>
        <color theme="1"/>
        <name val="Calibri"/>
        <scheme val="minor"/>
      </font>
      <alignment vertical="center" wrapText="0" readingOrder="0"/>
      <border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ndxf>
  </rcc>
  <rcc rId="378" sId="1" odxf="1" dxf="1" numFmtId="4">
    <oc r="H16">
      <v>6.53</v>
    </oc>
    <nc r="H16">
      <v>11.42</v>
    </nc>
    <odxf>
      <font>
        <sz val="10"/>
        <color rgb="FFFF0000"/>
        <name val="Times New Roman"/>
        <scheme val="none"/>
      </font>
      <alignment vertical="top" wrapText="1" readingOrder="0"/>
      <border outline="0">
        <left/>
        <top/>
        <bottom/>
      </border>
    </odxf>
    <ndxf>
      <font>
        <sz val="11"/>
        <color theme="1"/>
        <name val="Calibri"/>
        <scheme val="minor"/>
      </font>
      <alignment vertical="center" wrapText="0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379" sId="1" odxf="1" dxf="1" numFmtId="4">
    <oc r="I16">
      <v>43.73</v>
    </oc>
    <nc r="I16">
      <v>1.78</v>
    </nc>
    <odxf>
      <font>
        <sz val="10"/>
        <color rgb="FFFF0000"/>
        <name val="Times New Roman"/>
        <scheme val="none"/>
      </font>
      <alignment vertical="top" wrapText="1" readingOrder="0"/>
      <border outline="0">
        <right style="medium">
          <color indexed="64"/>
        </right>
        <top/>
        <bottom/>
      </border>
    </odxf>
    <ndxf>
      <font>
        <sz val="11"/>
        <color theme="1"/>
        <name val="Calibri"/>
        <scheme val="minor"/>
      </font>
      <alignment vertical="center" wrapText="0" readingOrder="0"/>
      <border outline="0">
        <right/>
        <top style="medium">
          <color indexed="64"/>
        </top>
        <bottom style="medium">
          <color indexed="64"/>
        </bottom>
      </border>
    </ndxf>
  </rcc>
  <rcc rId="380" sId="1" odxf="1" dxf="1" numFmtId="4">
    <oc r="J16">
      <v>262.39999999999998</v>
    </oc>
    <nc r="J16">
      <v>186.29</v>
    </nc>
    <odxf>
      <font>
        <sz val="10"/>
        <color rgb="FFFF0000"/>
        <name val="Times New Roman"/>
        <scheme val="none"/>
      </font>
      <alignment vertical="top" wrapText="1" readingOrder="0"/>
      <border outline="0">
        <left/>
        <top/>
        <bottom/>
      </border>
    </odxf>
    <ndxf>
      <font>
        <sz val="11"/>
        <color theme="1"/>
        <name val="Calibri"/>
        <scheme val="minor"/>
      </font>
      <alignment vertical="center" wrapText="0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381" sId="1" odxf="1" dxf="1">
    <oc r="K16" t="inlineStr">
      <is>
        <t>54-1г</t>
      </is>
    </oc>
    <nc r="K16" t="inlineStr">
      <is>
        <t>54-29м/54-3соус</t>
      </is>
    </nc>
    <odxf>
      <font>
        <sz val="10"/>
        <name val="Times New Roman"/>
        <scheme val="none"/>
      </font>
      <border outline="0">
        <top/>
      </border>
    </odxf>
    <ndxf>
      <font>
        <sz val="9"/>
        <name val="Times New Roman"/>
        <scheme val="none"/>
      </font>
      <border outline="0">
        <top style="medium">
          <color indexed="64"/>
        </top>
      </border>
    </ndxf>
  </rcc>
  <rfmt sheetId="1" sqref="E26" start="0" length="0">
    <dxf>
      <font>
        <sz val="10"/>
        <color rgb="FF000000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" start="0" length="0">
    <dxf>
      <font>
        <sz val="10"/>
        <color rgb="FF000000"/>
        <name val="Arial"/>
        <scheme val="none"/>
      </font>
      <fill>
        <patternFill>
          <bgColor theme="7" tint="0.79998168889431442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" start="0" length="0">
    <dxf>
      <font>
        <sz val="10"/>
        <color theme="1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" start="0" length="0">
    <dxf>
      <font>
        <sz val="10"/>
        <color theme="1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" start="0" length="0">
    <dxf>
      <font>
        <sz val="10"/>
        <color theme="1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" start="0" length="0">
    <dxf>
      <font>
        <sz val="10"/>
        <color theme="1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</revisions>
</file>

<file path=xl/revisions/revisionLog141.xml><?xml version="1.0" encoding="utf-8"?>
<revisions xmlns="http://schemas.openxmlformats.org/spreadsheetml/2006/main" xmlns:r="http://schemas.openxmlformats.org/officeDocument/2006/relationships">
  <rcc rId="432" sId="1">
    <oc r="C1" t="inlineStr">
      <is>
        <t>МБОУ "Моховская СОШ" - филиал "Савинская ООШ"</t>
      </is>
    </oc>
    <nc r="C1" t="inlineStr">
      <is>
        <t xml:space="preserve">МБОУ "Моховская СОШ" </t>
      </is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>
  <rcc rId="354" sId="1">
    <oc r="E169" t="inlineStr">
      <is>
        <t>Картофельное пюре</t>
      </is>
    </oc>
    <nc r="E169" t="inlineStr">
      <is>
        <t xml:space="preserve"> </t>
      </is>
    </nc>
  </rcc>
  <rcc rId="355" sId="1">
    <oc r="F169">
      <v>200</v>
    </oc>
    <nc r="F169" t="inlineStr">
      <is>
        <t xml:space="preserve"> </t>
      </is>
    </nc>
  </rcc>
  <rcc rId="356" sId="1" numFmtId="4">
    <oc r="G169">
      <v>4.28</v>
    </oc>
    <nc r="G169" t="inlineStr">
      <is>
        <t xml:space="preserve"> </t>
      </is>
    </nc>
  </rcc>
  <rcc rId="357" sId="1" numFmtId="4">
    <oc r="H169">
      <v>6.92</v>
    </oc>
    <nc r="H169" t="inlineStr">
      <is>
        <t xml:space="preserve"> </t>
      </is>
    </nc>
  </rcc>
  <rcc rId="358" sId="1" numFmtId="4">
    <oc r="I169">
      <v>26.4</v>
    </oc>
    <nc r="I169" t="inlineStr">
      <is>
        <t xml:space="preserve"> </t>
      </is>
    </nc>
  </rcc>
  <rcc rId="359" sId="1" numFmtId="4">
    <oc r="J169">
      <v>185.87</v>
    </oc>
    <nc r="J169" t="inlineStr">
      <is>
        <t xml:space="preserve"> </t>
      </is>
    </nc>
  </rcc>
  <rcc rId="360" sId="1">
    <oc r="K169" t="inlineStr">
      <is>
        <t>54-11г</t>
      </is>
    </oc>
    <nc r="K169" t="inlineStr">
      <is>
        <t xml:space="preserve"> </t>
      </is>
    </nc>
  </rcc>
  <rcc rId="361" sId="1" odxf="1" dxf="1">
    <nc r="E173" t="inlineStr">
      <is>
        <t xml:space="preserve">Булочка </t>
      </is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name val="Times New Roman"/>
        <scheme val="none"/>
      </font>
      <fill>
        <patternFill patternType="none">
          <bgColor indexed="65"/>
        </patternFill>
      </fill>
      <alignment horizontal="left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362" sId="1" odxf="1" dxf="1">
    <nc r="F173">
      <v>60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FF0000"/>
        <name val="Times New Roman"/>
        <scheme val="none"/>
      </font>
      <fill>
        <patternFill patternType="none">
          <bgColor indexed="65"/>
        </patternFill>
      </fill>
      <border outline="0">
        <left/>
        <right style="medium">
          <color indexed="64"/>
        </right>
        <top/>
        <bottom style="medium">
          <color indexed="64"/>
        </bottom>
      </border>
    </ndxf>
  </rcc>
  <rcc rId="363" sId="1" odxf="1" dxf="1" numFmtId="4">
    <nc r="G173">
      <v>4.5599999999999996</v>
    </nc>
    <odxf>
      <font>
        <sz val="1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FF0000"/>
        <name val="Times New Roman"/>
        <scheme val="none"/>
      </font>
      <numFmt numFmtId="2" formatCode="0.00"/>
      <fill>
        <patternFill patternType="none">
          <bgColor indexed="65"/>
        </patternFill>
      </fill>
      <border outline="0">
        <left/>
        <right style="medium">
          <color indexed="64"/>
        </right>
        <top/>
        <bottom style="medium">
          <color indexed="64"/>
        </bottom>
      </border>
    </ndxf>
  </rcc>
  <rcc rId="364" sId="1" odxf="1" dxf="1" numFmtId="4">
    <nc r="H173">
      <v>3.36</v>
    </nc>
    <odxf>
      <font>
        <sz val="1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FF0000"/>
        <name val="Times New Roman"/>
        <scheme val="none"/>
      </font>
      <numFmt numFmtId="2" formatCode="0.00"/>
      <fill>
        <patternFill patternType="none">
          <bgColor indexed="65"/>
        </patternFill>
      </fill>
      <border outline="0">
        <left/>
        <right style="medium">
          <color indexed="64"/>
        </right>
        <top/>
        <bottom style="medium">
          <color indexed="64"/>
        </bottom>
      </border>
    </ndxf>
  </rcc>
  <rcc rId="365" sId="1" odxf="1" dxf="1" numFmtId="4">
    <nc r="I173">
      <v>29.76</v>
    </nc>
    <odxf>
      <font>
        <sz val="1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FF0000"/>
        <name val="Times New Roman"/>
        <scheme val="none"/>
      </font>
      <numFmt numFmtId="2" formatCode="0.00"/>
      <fill>
        <patternFill patternType="none">
          <bgColor indexed="65"/>
        </patternFill>
      </fill>
      <border outline="0">
        <left/>
        <right style="medium">
          <color indexed="64"/>
        </right>
        <top/>
        <bottom style="medium">
          <color indexed="64"/>
        </bottom>
      </border>
    </ndxf>
  </rcc>
  <rcc rId="366" sId="1" odxf="1" dxf="1" numFmtId="4">
    <nc r="J173">
      <v>167.4</v>
    </nc>
    <odxf>
      <font>
        <sz val="1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FF0000"/>
        <name val="Times New Roman"/>
        <scheme val="none"/>
      </font>
      <numFmt numFmtId="2" formatCode="0.00"/>
      <fill>
        <patternFill patternType="none">
          <bgColor indexed="65"/>
        </patternFill>
      </fill>
      <border outline="0">
        <left/>
        <right style="medium">
          <color indexed="64"/>
        </right>
        <top/>
        <bottom style="medium">
          <color indexed="64"/>
        </bottom>
      </border>
    </ndxf>
  </rcc>
  <rcc rId="367" sId="1" odxf="1" dxf="1">
    <nc r="K173" t="inlineStr">
      <is>
        <t>Пром.</t>
      </is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font>
        <sz val="10"/>
        <name val="Times New Roman"/>
        <scheme val="none"/>
      </font>
      <fill>
        <patternFill patternType="none">
          <bgColor indexed="65"/>
        </patternFill>
      </fill>
      <alignment horizontal="left" readingOrder="0"/>
      <border outline="0">
        <left style="medium">
          <color indexed="64"/>
        </left>
        <top/>
        <bottom style="medium">
          <color indexed="64"/>
        </bottom>
      </border>
    </ndxf>
  </rcc>
</revisions>
</file>

<file path=xl/revisions/revisionLog1411.xml><?xml version="1.0" encoding="utf-8"?>
<revisions xmlns="http://schemas.openxmlformats.org/spreadsheetml/2006/main" xmlns:r="http://schemas.openxmlformats.org/officeDocument/2006/relationships">
  <rcc rId="429" sId="1">
    <oc r="C1" t="inlineStr">
      <is>
        <t>Савинская ООШ</t>
      </is>
    </oc>
    <nc r="C1" t="inlineStr">
      <is>
        <t>МБОУ "Моховская СОШ" - филиал "Савинская ООШ"</t>
      </is>
    </nc>
  </rcc>
  <rcc rId="430" sId="1" numFmtId="4">
    <oc r="H3">
      <v>23</v>
    </oc>
    <nc r="H3">
      <v>1</v>
    </nc>
  </rcc>
  <rcc rId="431" sId="1" numFmtId="4">
    <oc r="I3">
      <v>8</v>
    </oc>
    <nc r="I3">
      <v>9</v>
    </nc>
  </rcc>
</revisions>
</file>

<file path=xl/revisions/revisionLog14111.xml><?xml version="1.0" encoding="utf-8"?>
<revisions xmlns="http://schemas.openxmlformats.org/spreadsheetml/2006/main" xmlns:r="http://schemas.openxmlformats.org/officeDocument/2006/relationships">
  <rfmt sheetId="1" sqref="E166" start="0" length="0">
    <dxf>
      <font>
        <sz val="9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6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6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6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68" start="0" length="0">
    <dxf>
      <font>
        <sz val="9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6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6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6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</border>
    </dxf>
  </rfmt>
  <rfmt sheetId="1" sqref="E17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7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/>
      </border>
    </dxf>
  </rfmt>
  <rfmt sheetId="1" sqref="E17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7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7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7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73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7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72" start="0" length="0">
    <dxf>
      <font>
        <sz val="10"/>
        <color auto="1"/>
        <name val="Times New Roman"/>
        <scheme val="none"/>
      </font>
    </dxf>
  </rfmt>
  <rfmt sheetId="1" sqref="F170" start="0" length="0">
    <dxf>
      <border outline="0">
        <top style="medium">
          <color indexed="64"/>
        </top>
      </border>
    </dxf>
  </rfmt>
  <rcc rId="407" sId="1" odxf="1" dxf="1">
    <oc r="E169" t="inlineStr">
      <is>
        <t xml:space="preserve"> </t>
      </is>
    </oc>
    <nc r="E169"/>
    <ndxf>
      <font>
        <sz val="10"/>
        <color auto="1"/>
        <name val="Arial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1" odxf="1" dxf="1">
    <oc r="F169" t="inlineStr">
      <is>
        <t xml:space="preserve"> </t>
      </is>
    </oc>
    <nc r="F169"/>
    <ndxf>
      <font>
        <sz val="10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169" start="0" length="0">
    <dxf>
      <font>
        <sz val="10"/>
        <color rgb="FFFF000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69" start="0" length="0">
    <dxf>
      <font>
        <sz val="10"/>
        <color rgb="FFFF000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69" start="0" length="0">
    <dxf>
      <font>
        <sz val="10"/>
        <color rgb="FFFF000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69" start="0" length="0">
    <dxf>
      <font>
        <sz val="10"/>
        <color rgb="FFFF0000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69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G16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  <top style="medium">
          <color indexed="64"/>
        </top>
      </border>
    </dxf>
  </rfmt>
  <rfmt sheetId="1" sqref="H16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6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6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6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16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6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6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6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16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6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6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7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17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7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7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7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17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7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left/>
        <top/>
      </border>
    </dxf>
  </rfmt>
  <rfmt sheetId="1" sqref="J17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center" readingOrder="0"/>
      <border outline="0">
        <left style="medium">
          <color indexed="64"/>
        </left>
        <top style="medium">
          <color indexed="64"/>
        </top>
      </border>
    </dxf>
  </rfmt>
  <rfmt sheetId="1" sqref="G17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17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7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7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7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17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7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7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L166" start="0" length="0">
    <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</rfmt>
  <rfmt sheetId="1" sqref="L167" start="0" length="0">
    <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L168" start="0" length="0">
    <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L170" start="0" length="0">
    <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L171" start="0" length="0">
    <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L172" start="0" length="0">
    <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L173" start="0" length="0">
    <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G166" start="0" length="0">
    <dxf>
      <border outline="0">
        <left/>
        <top/>
      </border>
    </dxf>
  </rfmt>
  <rfmt sheetId="1" sqref="G167" start="0" length="0">
    <dxf>
      <border outline="0">
        <left/>
      </border>
    </dxf>
  </rfmt>
  <rfmt sheetId="1" sqref="G168" start="0" length="0">
    <dxf>
      <border outline="0">
        <left/>
      </border>
    </dxf>
  </rfmt>
  <rcc rId="409" sId="1">
    <oc r="G169" t="inlineStr">
      <is>
        <t xml:space="preserve"> </t>
      </is>
    </oc>
    <nc r="G169"/>
  </rcc>
  <rcc rId="410" sId="1">
    <oc r="H169" t="inlineStr">
      <is>
        <t xml:space="preserve"> </t>
      </is>
    </oc>
    <nc r="H169"/>
  </rcc>
  <rcc rId="411" sId="1">
    <oc r="I169" t="inlineStr">
      <is>
        <t xml:space="preserve"> </t>
      </is>
    </oc>
    <nc r="I169"/>
  </rcc>
  <rfmt sheetId="1" sqref="G170" start="0" length="0">
    <dxf>
      <border outline="0">
        <left/>
      </border>
    </dxf>
  </rfmt>
  <rfmt sheetId="1" sqref="G171" start="0" length="0">
    <dxf>
      <border outline="0">
        <left/>
      </border>
    </dxf>
  </rfmt>
  <rfmt sheetId="1" sqref="I171" start="0" length="0">
    <dxf>
      <alignment vertical="center" readingOrder="0"/>
      <border outline="0">
        <left style="medium">
          <color indexed="64"/>
        </left>
        <top style="medium">
          <color indexed="64"/>
        </top>
      </border>
    </dxf>
  </rfmt>
  <rfmt sheetId="1" sqref="G172" start="0" length="0">
    <dxf>
      <border outline="0">
        <left/>
      </border>
    </dxf>
  </rfmt>
  <rfmt sheetId="1" sqref="G173" start="0" length="0">
    <dxf>
      <border outline="0">
        <left/>
      </border>
    </dxf>
  </rfmt>
  <rfmt sheetId="1" sqref="J166" start="0" length="0">
    <dxf>
      <border outline="0">
        <left style="medium">
          <color indexed="64"/>
        </left>
        <top style="medium">
          <color indexed="64"/>
        </top>
      </border>
    </dxf>
  </rfmt>
  <rfmt sheetId="1" sqref="J167" start="0" length="0">
    <dxf>
      <border outline="0">
        <left style="medium">
          <color indexed="64"/>
        </left>
      </border>
    </dxf>
  </rfmt>
  <rfmt sheetId="1" sqref="J168" start="0" length="0">
    <dxf>
      <border outline="0">
        <left style="medium">
          <color indexed="64"/>
        </left>
      </border>
    </dxf>
  </rfmt>
  <rcc rId="412" sId="1">
    <oc r="J169" t="inlineStr">
      <is>
        <t xml:space="preserve"> </t>
      </is>
    </oc>
    <nc r="J169"/>
  </rcc>
  <rfmt sheetId="1" sqref="J170" start="0" length="0">
    <dxf>
      <border outline="0">
        <left style="medium">
          <color indexed="64"/>
        </left>
      </border>
    </dxf>
  </rfmt>
  <rfmt sheetId="1" sqref="J171" start="0" length="0">
    <dxf>
      <alignment vertical="top" readingOrder="0"/>
      <border outline="0">
        <top/>
      </border>
    </dxf>
  </rfmt>
  <rfmt sheetId="1" sqref="J172" start="0" length="0">
    <dxf>
      <border outline="0">
        <left style="medium">
          <color indexed="64"/>
        </left>
      </border>
    </dxf>
  </rfmt>
  <rfmt sheetId="1" sqref="J173" start="0" length="0">
    <dxf>
      <border outline="0">
        <left style="medium">
          <color indexed="64"/>
        </left>
      </border>
    </dxf>
  </rfmt>
  <rfmt sheetId="1" sqref="L168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L170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71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72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73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66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67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6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69" start="0" length="0">
    <dxf>
      <font>
        <sz val="9"/>
        <color auto="1"/>
        <name val="Times New Roman"/>
        <scheme val="none"/>
      </font>
      <alignment horizontal="left" readingOrder="0"/>
      <border outline="0">
        <left style="medium">
          <color indexed="64"/>
        </left>
        <top/>
        <bottom style="medium">
          <color indexed="64"/>
        </bottom>
      </border>
    </dxf>
  </rfmt>
  <rfmt sheetId="1" sqref="K17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7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7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7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70" start="0" length="0">
    <dxf>
      <font>
        <sz val="9"/>
        <color auto="1"/>
        <name val="Times New Roman"/>
        <scheme val="none"/>
      </font>
    </dxf>
  </rfmt>
  <rcc rId="413" sId="1" odxf="1" dxf="1">
    <oc r="K169" t="inlineStr">
      <is>
        <t xml:space="preserve"> </t>
      </is>
    </oc>
    <nc r="K169"/>
    <ndxf>
      <font>
        <sz val="10"/>
        <color auto="1"/>
        <name val="Arial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147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  <top style="medium">
          <color indexed="64"/>
        </top>
      </border>
    </dxf>
  </rfmt>
  <rfmt sheetId="1" sqref="F14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  <top style="medium">
          <color indexed="64"/>
        </top>
      </border>
    </dxf>
  </rfmt>
  <rfmt sheetId="1" sqref="E148" start="0" length="0">
    <dxf>
      <fill>
        <patternFill patternType="solid">
          <bgColor theme="7" tint="0.79998168889431442"/>
        </patternFill>
      </fill>
    </dxf>
  </rfmt>
  <rfmt sheetId="1" sqref="F148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49" start="0" length="0">
    <dxf>
      <fill>
        <patternFill patternType="solid">
          <bgColor theme="7" tint="0.79998168889431442"/>
        </patternFill>
      </fill>
    </dxf>
  </rfmt>
  <rfmt sheetId="1" sqref="F149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50" start="0" length="0">
    <dxf>
      <font>
        <sz val="9"/>
        <name val="Times New Roman"/>
        <scheme val="none"/>
      </font>
      <alignment horizontal="left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F150" start="0" length="0">
    <dxf>
      <font>
        <sz val="10"/>
        <color auto="1"/>
        <name val="Times New Roman"/>
        <scheme val="none"/>
      </font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E151" start="0" length="0">
    <dxf>
      <font>
        <sz val="10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5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52" start="0" length="0">
    <dxf>
      <fill>
        <patternFill patternType="solid">
          <bgColor theme="7" tint="0.79998168889431442"/>
        </patternFill>
      </fill>
    </dxf>
  </rfmt>
  <rfmt sheetId="1" sqref="F15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53" start="0" length="0">
    <dxf>
      <fill>
        <patternFill patternType="solid">
          <bgColor theme="7" tint="0.79998168889431442"/>
        </patternFill>
      </fill>
    </dxf>
  </rfmt>
  <rfmt sheetId="1" sqref="F15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54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54" start="0" length="0">
    <dxf>
      <fill>
        <patternFill patternType="solid">
          <bgColor theme="7" tint="0.79998168889431442"/>
        </patternFill>
      </fill>
    </dxf>
  </rfmt>
  <rfmt sheetId="1" sqref="F153" start="0" length="0">
    <dxf>
      <font>
        <sz val="10"/>
        <color auto="1"/>
        <name val="Times New Roman"/>
        <scheme val="none"/>
      </font>
    </dxf>
  </rfmt>
  <rfmt sheetId="1" sqref="E151" start="0" length="0">
    <dxf>
      <font>
        <sz val="9"/>
        <name val="Times New Roman"/>
        <scheme val="none"/>
      </font>
    </dxf>
  </rfmt>
  <rfmt sheetId="1" sqref="E150" start="0" length="0">
    <dxf>
      <font>
        <sz val="10"/>
        <name val="Arial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50" start="0" length="0">
    <dxf>
      <font>
        <sz val="10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</border>
    </dxf>
  </rfmt>
  <rfmt sheetId="1" sqref="J148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49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50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J15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5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5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5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4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</border>
    </dxf>
  </rfmt>
  <rfmt sheetId="1" sqref="H14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</border>
    </dxf>
  </rfmt>
  <rfmt sheetId="1" sqref="I14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</border>
    </dxf>
  </rfmt>
  <rfmt sheetId="1" sqref="G148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48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48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49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49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49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50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H150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I150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G15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5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5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5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5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5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center" readingOrder="0"/>
      <border outline="0">
        <left style="medium">
          <color indexed="64"/>
        </left>
        <top style="medium">
          <color indexed="64"/>
        </top>
      </border>
    </dxf>
  </rfmt>
  <rfmt sheetId="1" sqref="G15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5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5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  <border outline="0">
        <left/>
        <top/>
      </border>
    </dxf>
  </rfmt>
  <rfmt sheetId="1" sqref="I15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5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5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53" start="0" length="0">
    <dxf>
      <alignment vertical="center" readingOrder="0"/>
      <border outline="0">
        <left style="medium">
          <color indexed="64"/>
        </left>
        <top style="medium">
          <color indexed="64"/>
        </top>
      </border>
    </dxf>
  </rfmt>
  <rfmt sheetId="1" sqref="I152" start="0" length="0">
    <dxf>
      <alignment vertical="top" readingOrder="0"/>
      <border outline="0">
        <left/>
        <top/>
      </border>
    </dxf>
  </rfmt>
  <rfmt sheetId="1" sqref="G150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50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50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50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47" start="0" length="0">
    <dxf>
      <fill>
        <patternFill patternType="solid">
          <bgColor theme="7" tint="0.79998168889431442"/>
        </patternFill>
      </fill>
    </dxf>
  </rfmt>
  <rfmt sheetId="1" sqref="K148" start="0" length="0">
    <dxf>
      <fill>
        <patternFill patternType="solid">
          <bgColor theme="7" tint="0.79998168889431442"/>
        </patternFill>
      </fill>
    </dxf>
  </rfmt>
  <rfmt sheetId="1" sqref="K149" start="0" length="0">
    <dxf>
      <fill>
        <patternFill patternType="solid">
          <bgColor theme="7" tint="0.79998168889431442"/>
        </patternFill>
      </fill>
    </dxf>
  </rfmt>
  <rcc rId="414" sId="1" odxf="1" dxf="1">
    <nc r="K150" t="inlineStr">
      <is>
        <t>54-6хн</t>
      </is>
    </nc>
    <ndxf>
      <font>
        <sz val="10"/>
        <name val="Times New Roman"/>
        <scheme val="none"/>
      </font>
      <alignment horizontal="left" readingOrder="0"/>
      <border outline="0">
        <left style="medium">
          <color indexed="64"/>
        </left>
        <top/>
        <bottom style="medium">
          <color indexed="64"/>
        </bottom>
      </border>
    </ndxf>
  </rcc>
  <rcc rId="415" sId="1" odxf="1" dxf="1">
    <oc r="K151" t="inlineStr">
      <is>
        <t>54-6хн</t>
      </is>
    </oc>
    <nc r="K151" t="inlineStr">
      <is>
        <t xml:space="preserve">Пром. </t>
      </is>
    </nc>
    <odxf>
      <font>
        <name val="Times New Roman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theme="7" tint="0.79998168889431442"/>
        </patternFill>
      </fill>
    </ndxf>
  </rcc>
  <rfmt sheetId="1" sqref="K152" start="0" length="0">
    <dxf>
      <fill>
        <patternFill patternType="solid">
          <bgColor theme="7" tint="0.79998168889431442"/>
        </patternFill>
      </fill>
    </dxf>
  </rfmt>
  <rcc rId="416" sId="1" odxf="1" dxf="1">
    <oc r="K153" t="inlineStr">
      <is>
        <t xml:space="preserve">Пром. </t>
      </is>
    </oc>
    <nc r="K153" t="inlineStr">
      <is>
        <t>Пром.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m rId="417" sheetId="1" source="K150:K153" destination="K151:K154" sourceSheetId="1">
    <rcc rId="0" sId="1" dxf="1">
      <nc r="K154" t="inlineStr">
        <is>
          <t>Пром.</t>
        </is>
      </nc>
      <n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  <protection locked="0"/>
      </ndxf>
    </rcc>
  </rm>
  <rfmt sheetId="1" sqref="K150" start="0" length="0">
    <dxf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28" start="0" length="0">
    <dxf>
      <fill>
        <patternFill patternType="solid">
          <bgColor theme="7" tint="0.79998168889431442"/>
        </patternFill>
      </fill>
    </dxf>
  </rfmt>
  <rfmt sheetId="1" sqref="F12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29" start="0" length="0">
    <dxf>
      <fill>
        <patternFill patternType="solid">
          <bgColor theme="7" tint="0.79998168889431442"/>
        </patternFill>
      </fill>
    </dxf>
  </rfmt>
  <rfmt sheetId="1" sqref="F12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30" start="0" length="0">
    <dxf>
      <fill>
        <patternFill patternType="solid">
          <bgColor theme="7" tint="0.79998168889431442"/>
        </patternFill>
      </fill>
    </dxf>
  </rfmt>
  <rfmt sheetId="1" sqref="F13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31" start="0" length="0">
    <dxf>
      <fill>
        <patternFill patternType="solid">
          <bgColor theme="7" tint="0.79998168889431442"/>
        </patternFill>
      </fill>
    </dxf>
  </rfmt>
  <rfmt sheetId="1" sqref="F13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32" start="0" length="0">
    <dxf>
      <fill>
        <patternFill patternType="solid">
          <bgColor theme="7" tint="0.79998168889431442"/>
        </patternFill>
      </fill>
    </dxf>
  </rfmt>
  <rfmt sheetId="1" sqref="F13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33" start="0" length="0">
    <dxf>
      <fill>
        <patternFill patternType="solid">
          <bgColor theme="7" tint="0.79998168889431442"/>
        </patternFill>
      </fill>
    </dxf>
  </rfmt>
  <rfmt sheetId="1" sqref="F133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34" start="0" length="0">
    <dxf>
      <fill>
        <patternFill patternType="solid">
          <bgColor theme="7" tint="0.79998168889431442"/>
        </patternFill>
      </fill>
    </dxf>
  </rfmt>
  <rfmt sheetId="1" sqref="F13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2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2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2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2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2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2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30" start="0" length="0">
    <dxf>
      <font>
        <sz val="11"/>
        <color auto="1"/>
        <name val="Calibri"/>
        <scheme val="minor"/>
      </font>
      <fill>
        <patternFill patternType="solid">
          <bgColor theme="7" tint="0.79998168889431442"/>
        </patternFill>
      </fill>
    </dxf>
  </rfmt>
  <rfmt sheetId="1" sqref="H130" start="0" length="0">
    <dxf>
      <font>
        <sz val="11"/>
        <color auto="1"/>
        <name val="Calibri"/>
        <scheme val="minor"/>
      </font>
      <fill>
        <patternFill patternType="solid">
          <bgColor theme="7" tint="0.79998168889431442"/>
        </patternFill>
      </fill>
    </dxf>
  </rfmt>
  <rfmt sheetId="1" sqref="I130" start="0" length="0">
    <dxf>
      <font>
        <sz val="11"/>
        <color auto="1"/>
        <name val="Calibri"/>
        <scheme val="minor"/>
      </font>
      <fill>
        <patternFill patternType="solid">
          <bgColor theme="7" tint="0.79998168889431442"/>
        </patternFill>
      </fill>
    </dxf>
  </rfmt>
  <rfmt sheetId="1" sqref="G13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3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3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3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3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3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3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3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3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3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3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3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2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2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30" start="0" length="0">
    <dxf>
      <font>
        <sz val="11"/>
        <color auto="1"/>
        <name val="Calibri"/>
        <scheme val="minor"/>
      </font>
      <fill>
        <patternFill patternType="solid">
          <bgColor theme="7" tint="0.79998168889431442"/>
        </patternFill>
      </fill>
    </dxf>
  </rfmt>
  <rfmt sheetId="1" sqref="J13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32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3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3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28" start="0" length="0">
    <dxf>
      <fill>
        <patternFill patternType="solid">
          <bgColor theme="7" tint="0.79998168889431442"/>
        </patternFill>
      </fill>
    </dxf>
  </rfmt>
  <rfmt sheetId="1" sqref="K129" start="0" length="0">
    <dxf>
      <fill>
        <patternFill patternType="solid">
          <bgColor theme="7" tint="0.79998168889431442"/>
        </patternFill>
      </fill>
    </dxf>
  </rfmt>
  <rcc rId="418" sId="1" odxf="1" dxf="1">
    <oc r="K130" t="inlineStr">
      <is>
        <t>54-4м/54-4с</t>
      </is>
    </oc>
    <nc r="K130" t="inlineStr">
      <is>
        <t>54-4м/                     54-4с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K131" start="0" length="0">
    <dxf>
      <fill>
        <patternFill patternType="solid">
          <bgColor theme="7" tint="0.79998168889431442"/>
        </patternFill>
      </fill>
    </dxf>
  </rfmt>
  <rfmt sheetId="1" sqref="K132" start="0" length="0">
    <dxf>
      <fill>
        <patternFill patternType="solid">
          <bgColor theme="7" tint="0.79998168889431442"/>
        </patternFill>
      </fill>
    </dxf>
  </rfmt>
  <rfmt sheetId="1" sqref="K133" start="0" length="0">
    <dxf>
      <fill>
        <patternFill patternType="solid">
          <bgColor theme="7" tint="0.79998168889431442"/>
        </patternFill>
      </fill>
    </dxf>
  </rfmt>
  <rfmt sheetId="1" sqref="K134" start="0" length="0">
    <dxf>
      <fill>
        <patternFill patternType="solid">
          <bgColor theme="7" tint="0.79998168889431442"/>
        </patternFill>
      </fill>
    </dxf>
  </rfmt>
  <rfmt sheetId="1" sqref="E10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0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1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1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1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</rfmt>
  <rfmt sheetId="1" sqref="F11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1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1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1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1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E11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116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0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0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0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1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1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1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1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1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1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1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1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1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1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1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1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1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1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1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0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1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1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1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1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1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cc rId="419" sId="1" odxf="1" dxf="1">
    <oc r="K109" t="inlineStr">
      <is>
        <t>54-13з</t>
      </is>
    </oc>
    <nc r="K109" t="inlineStr">
      <is>
        <t>54-27з</t>
      </is>
    </nc>
    <odxf>
      <font>
        <name val="Times New Roman"/>
        <scheme val="none"/>
      </font>
      <fill>
        <patternFill patternType="none">
          <bgColor indexed="65"/>
        </patternFill>
      </fill>
    </odxf>
    <ndxf>
      <font>
        <sz val="10"/>
        <color rgb="FF000000"/>
        <name val="Times New Roman"/>
        <scheme val="none"/>
      </font>
      <fill>
        <patternFill patternType="solid">
          <bgColor theme="7" tint="0.79998168889431442"/>
        </patternFill>
      </fill>
    </ndxf>
  </rcc>
  <rfmt sheetId="1" sqref="K110" start="0" length="0">
    <dxf>
      <font>
        <color rgb="FF000000"/>
        <name val="Times New Roman"/>
        <scheme val="none"/>
      </font>
      <fill>
        <patternFill patternType="solid">
          <bgColor theme="7" tint="0.79998168889431442"/>
        </patternFill>
      </fill>
    </dxf>
  </rfmt>
  <rcc rId="420" sId="1" odxf="1" dxf="1">
    <oc r="K111" t="inlineStr">
      <is>
        <t>54-11р</t>
      </is>
    </oc>
    <nc r="K111" t="inlineStr">
      <is>
        <t>54-11г</t>
      </is>
    </nc>
    <odxf>
      <font>
        <sz val="10"/>
        <name val="Times New Roman"/>
        <scheme val="none"/>
      </font>
      <fill>
        <patternFill patternType="none">
          <bgColor indexed="65"/>
        </patternFill>
      </fill>
      <border outline="0">
        <bottom/>
      </border>
    </odxf>
    <ndxf>
      <font>
        <sz val="9"/>
        <color rgb="FF000000"/>
        <name val="Times New Roman"/>
        <scheme val="none"/>
      </font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</ndxf>
  </rcc>
  <rcc rId="421" sId="1" odxf="1" dxf="1">
    <oc r="K112" t="inlineStr">
      <is>
        <t>54-11г</t>
      </is>
    </oc>
    <nc r="K112" t="inlineStr">
      <is>
        <t>54-11р</t>
      </is>
    </nc>
    <odxf>
      <font>
        <sz val="9"/>
        <name val="Times New Roman"/>
        <scheme val="none"/>
      </font>
      <fill>
        <patternFill patternType="none">
          <bgColor indexed="65"/>
        </patternFill>
      </fill>
      <alignment horizontal="left" readingOrder="0"/>
      <border outline="0">
        <top/>
        <bottom style="medium">
          <color indexed="64"/>
        </bottom>
      </border>
    </odxf>
    <n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horizontal="general" readingOrder="0"/>
      <border outline="0">
        <top style="medium">
          <color indexed="64"/>
        </top>
        <bottom/>
      </border>
    </ndxf>
  </rcc>
  <rcc rId="422" sId="1" odxf="1" dxf="1">
    <oc r="K113" t="inlineStr">
      <is>
        <t>54-22хн</t>
      </is>
    </oc>
    <nc r="K113" t="inlineStr">
      <is>
        <t>54-3гн</t>
      </is>
    </nc>
    <odxf>
      <font>
        <sz val="9"/>
        <name val="Times New Roman"/>
        <scheme val="none"/>
      </font>
      <fill>
        <patternFill patternType="none">
          <bgColor indexed="65"/>
        </patternFill>
      </fill>
      <alignment horizontal="left" readingOrder="0"/>
    </odxf>
    <ndxf>
      <font>
        <sz val="10"/>
        <color rgb="FF000000"/>
        <name val="Times New Roman"/>
        <scheme val="none"/>
      </font>
      <fill>
        <patternFill patternType="solid">
          <bgColor theme="7" tint="0.79998168889431442"/>
        </patternFill>
      </fill>
      <alignment horizontal="general" readingOrder="0"/>
    </ndxf>
  </rcc>
  <rfmt sheetId="1" sqref="K114" start="0" length="0">
    <dxf>
      <font>
        <sz val="10"/>
        <color rgb="FF000000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15" start="0" length="0">
    <dxf>
      <font>
        <sz val="10"/>
        <color rgb="FF000000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16" start="0" length="0">
    <dxf>
      <font>
        <sz val="10"/>
        <color rgb="FF000000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</border>
    </dxf>
  </rfmt>
  <rfmt sheetId="1" sqref="E90" start="0" length="0">
    <dxf>
      <font>
        <sz val="9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90" start="0" length="0">
    <dxf>
      <fill>
        <patternFill patternType="solid">
          <bgColor theme="7" tint="0.79998168889431442"/>
        </patternFill>
      </fill>
    </dxf>
  </rfmt>
  <rfmt sheetId="1" sqref="E91" start="0" length="0">
    <dxf>
      <font>
        <sz val="10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91" start="0" length="0">
    <dxf>
      <fill>
        <patternFill patternType="solid">
          <bgColor theme="7" tint="0.79998168889431442"/>
        </patternFill>
      </fill>
    </dxf>
  </rfmt>
  <rfmt sheetId="1" sqref="E92" start="0" length="0">
    <dxf>
      <font>
        <sz val="10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92" start="0" length="0">
    <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</dxf>
  </rfmt>
  <rfmt sheetId="1" sqref="E93" start="0" length="0">
    <dxf>
      <fill>
        <patternFill patternType="solid">
          <bgColor theme="7" tint="0.79998168889431442"/>
        </patternFill>
      </fill>
    </dxf>
  </rfmt>
  <rfmt sheetId="1" sqref="F93" start="0" length="0">
    <dxf>
      <fill>
        <patternFill patternType="solid">
          <bgColor theme="7" tint="0.79998168889431442"/>
        </patternFill>
      </fill>
    </dxf>
  </rfmt>
  <rfmt sheetId="1" sqref="E94" start="0" length="0">
    <dxf>
      <fill>
        <patternFill patternType="solid">
          <bgColor theme="7" tint="0.79998168889431442"/>
        </patternFill>
      </fill>
    </dxf>
  </rfmt>
  <rfmt sheetId="1" sqref="F94" start="0" length="0">
    <dxf>
      <fill>
        <patternFill patternType="solid">
          <bgColor theme="7" tint="0.79998168889431442"/>
        </patternFill>
      </fill>
    </dxf>
  </rfmt>
  <rfmt sheetId="1" sqref="E95" start="0" length="0">
    <dxf>
      <fill>
        <patternFill patternType="solid">
          <bgColor theme="7" tint="0.79998168889431442"/>
        </patternFill>
      </fill>
    </dxf>
  </rfmt>
  <rfmt sheetId="1" sqref="F95" start="0" length="0">
    <dxf>
      <fill>
        <patternFill patternType="solid">
          <bgColor theme="7" tint="0.79998168889431442"/>
        </patternFill>
      </fill>
    </dxf>
  </rfmt>
  <rfmt sheetId="1" sqref="E96" start="0" length="0">
    <dxf>
      <fill>
        <patternFill patternType="solid">
          <bgColor theme="7" tint="0.79998168889431442"/>
        </patternFill>
      </fill>
    </dxf>
  </rfmt>
  <rfmt sheetId="1" sqref="F96" start="0" length="0">
    <dxf>
      <fill>
        <patternFill patternType="solid">
          <bgColor theme="7" tint="0.79998168889431442"/>
        </patternFill>
      </fill>
    </dxf>
  </rfmt>
  <rfmt sheetId="1" sqref="E97" start="0" length="0">
    <dxf>
      <fill>
        <patternFill patternType="solid">
          <bgColor theme="7" tint="0.79998168889431442"/>
        </patternFill>
      </fill>
    </dxf>
  </rfmt>
  <rfmt sheetId="1" sqref="F9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right/>
      </border>
    </dxf>
  </rfmt>
  <rfmt sheetId="1" sqref="G90" start="0" length="0">
    <dxf>
      <fill>
        <patternFill patternType="solid">
          <bgColor theme="7" tint="0.79998168889431442"/>
        </patternFill>
      </fill>
    </dxf>
  </rfmt>
  <rfmt sheetId="1" sqref="H90" start="0" length="0">
    <dxf>
      <fill>
        <patternFill patternType="solid">
          <bgColor theme="7" tint="0.79998168889431442"/>
        </patternFill>
      </fill>
    </dxf>
  </rfmt>
  <rfmt sheetId="1" sqref="I90" start="0" length="0">
    <dxf>
      <fill>
        <patternFill patternType="solid">
          <bgColor theme="7" tint="0.79998168889431442"/>
        </patternFill>
      </fill>
    </dxf>
  </rfmt>
  <rfmt sheetId="1" sqref="G91" start="0" length="0">
    <dxf>
      <fill>
        <patternFill patternType="solid">
          <bgColor theme="7" tint="0.79998168889431442"/>
        </patternFill>
      </fill>
    </dxf>
  </rfmt>
  <rfmt sheetId="1" sqref="H91" start="0" length="0">
    <dxf>
      <fill>
        <patternFill patternType="solid">
          <bgColor theme="7" tint="0.79998168889431442"/>
        </patternFill>
      </fill>
    </dxf>
  </rfmt>
  <rfmt sheetId="1" sqref="I91" start="0" length="0">
    <dxf>
      <fill>
        <patternFill patternType="solid">
          <bgColor theme="7" tint="0.79998168889431442"/>
        </patternFill>
      </fill>
    </dxf>
  </rfmt>
  <rfmt sheetId="1" sqref="G92" start="0" length="0">
    <dxf>
      <fill>
        <patternFill patternType="solid">
          <bgColor theme="7" tint="0.79998168889431442"/>
        </patternFill>
      </fill>
    </dxf>
  </rfmt>
  <rfmt sheetId="1" sqref="H92" start="0" length="0">
    <dxf>
      <fill>
        <patternFill patternType="solid">
          <bgColor theme="7" tint="0.79998168889431442"/>
        </patternFill>
      </fill>
    </dxf>
  </rfmt>
  <rfmt sheetId="1" sqref="I92" start="0" length="0">
    <dxf>
      <fill>
        <patternFill patternType="solid">
          <bgColor theme="7" tint="0.79998168889431442"/>
        </patternFill>
      </fill>
    </dxf>
  </rfmt>
  <rfmt sheetId="1" sqref="G93" start="0" length="0">
    <dxf>
      <fill>
        <patternFill patternType="solid">
          <bgColor theme="7" tint="0.79998168889431442"/>
        </patternFill>
      </fill>
    </dxf>
  </rfmt>
  <rfmt sheetId="1" sqref="H93" start="0" length="0">
    <dxf>
      <fill>
        <patternFill patternType="solid">
          <bgColor theme="7" tint="0.79998168889431442"/>
        </patternFill>
      </fill>
    </dxf>
  </rfmt>
  <rfmt sheetId="1" sqref="I93" start="0" length="0">
    <dxf>
      <fill>
        <patternFill patternType="solid">
          <bgColor theme="7" tint="0.79998168889431442"/>
        </patternFill>
      </fill>
    </dxf>
  </rfmt>
  <rfmt sheetId="1" sqref="G94" start="0" length="0">
    <dxf>
      <fill>
        <patternFill patternType="solid">
          <bgColor theme="7" tint="0.79998168889431442"/>
        </patternFill>
      </fill>
    </dxf>
  </rfmt>
  <rfmt sheetId="1" sqref="H94" start="0" length="0">
    <dxf>
      <fill>
        <patternFill patternType="solid">
          <bgColor theme="7" tint="0.79998168889431442"/>
        </patternFill>
      </fill>
    </dxf>
  </rfmt>
  <rfmt sheetId="1" sqref="I94" start="0" length="0">
    <dxf>
      <fill>
        <patternFill patternType="solid">
          <bgColor theme="7" tint="0.79998168889431442"/>
        </patternFill>
      </fill>
    </dxf>
  </rfmt>
  <rfmt sheetId="1" sqref="G95" start="0" length="0">
    <dxf>
      <fill>
        <patternFill patternType="solid">
          <bgColor theme="7" tint="0.79998168889431442"/>
        </patternFill>
      </fill>
    </dxf>
  </rfmt>
  <rfmt sheetId="1" sqref="H95" start="0" length="0">
    <dxf>
      <fill>
        <patternFill patternType="solid">
          <bgColor theme="7" tint="0.79998168889431442"/>
        </patternFill>
      </fill>
    </dxf>
  </rfmt>
  <rfmt sheetId="1" sqref="I95" start="0" length="0">
    <dxf>
      <fill>
        <patternFill patternType="solid">
          <bgColor theme="7" tint="0.79998168889431442"/>
        </patternFill>
      </fill>
    </dxf>
  </rfmt>
  <rfmt sheetId="1" sqref="G96" start="0" length="0">
    <dxf>
      <fill>
        <patternFill patternType="solid">
          <bgColor theme="7" tint="0.79998168889431442"/>
        </patternFill>
      </fill>
    </dxf>
  </rfmt>
  <rfmt sheetId="1" sqref="H96" start="0" length="0">
    <dxf>
      <fill>
        <patternFill patternType="solid">
          <bgColor theme="7" tint="0.79998168889431442"/>
        </patternFill>
      </fill>
    </dxf>
  </rfmt>
  <rfmt sheetId="1" sqref="I96" start="0" length="0">
    <dxf>
      <fill>
        <patternFill patternType="solid">
          <bgColor theme="7" tint="0.79998168889431442"/>
        </patternFill>
      </fill>
    </dxf>
  </rfmt>
  <rfmt sheetId="1" sqref="G97" start="0" length="0">
    <dxf>
      <fill>
        <patternFill patternType="solid">
          <bgColor theme="7" tint="0.79998168889431442"/>
        </patternFill>
      </fill>
    </dxf>
  </rfmt>
  <rfmt sheetId="1" sqref="H97" start="0" length="0">
    <dxf>
      <fill>
        <patternFill patternType="solid">
          <bgColor theme="7" tint="0.79998168889431442"/>
        </patternFill>
      </fill>
    </dxf>
  </rfmt>
  <rfmt sheetId="1" sqref="I97" start="0" length="0">
    <dxf>
      <fill>
        <patternFill patternType="solid">
          <bgColor theme="7" tint="0.79998168889431442"/>
        </patternFill>
      </fill>
    </dxf>
  </rfmt>
  <rfmt sheetId="1" sqref="J90" start="0" length="0">
    <dxf>
      <fill>
        <patternFill patternType="solid">
          <bgColor theme="7" tint="0.79998168889431442"/>
        </patternFill>
      </fill>
    </dxf>
  </rfmt>
  <rfmt sheetId="1" sqref="J91" start="0" length="0">
    <dxf>
      <fill>
        <patternFill patternType="solid">
          <bgColor theme="7" tint="0.79998168889431442"/>
        </patternFill>
      </fill>
    </dxf>
  </rfmt>
  <rfmt sheetId="1" sqref="J92" start="0" length="0">
    <dxf>
      <fill>
        <patternFill patternType="solid">
          <bgColor theme="7" tint="0.79998168889431442"/>
        </patternFill>
      </fill>
    </dxf>
  </rfmt>
  <rfmt sheetId="1" sqref="J93" start="0" length="0">
    <dxf>
      <fill>
        <patternFill patternType="solid">
          <bgColor theme="7" tint="0.79998168889431442"/>
        </patternFill>
      </fill>
    </dxf>
  </rfmt>
  <rfmt sheetId="1" sqref="J94" start="0" length="0">
    <dxf>
      <fill>
        <patternFill patternType="solid">
          <bgColor theme="7" tint="0.79998168889431442"/>
        </patternFill>
      </fill>
    </dxf>
  </rfmt>
  <rfmt sheetId="1" sqref="J95" start="0" length="0">
    <dxf>
      <fill>
        <patternFill patternType="solid">
          <bgColor theme="7" tint="0.79998168889431442"/>
        </patternFill>
      </fill>
    </dxf>
  </rfmt>
  <rfmt sheetId="1" sqref="J96" start="0" length="0">
    <dxf>
      <fill>
        <patternFill patternType="solid">
          <bgColor theme="7" tint="0.79998168889431442"/>
        </patternFill>
      </fill>
    </dxf>
  </rfmt>
  <rfmt sheetId="1" sqref="J97" start="0" length="0">
    <dxf>
      <fill>
        <patternFill patternType="solid">
          <bgColor theme="7" tint="0.79998168889431442"/>
        </patternFill>
      </fill>
    </dxf>
  </rfmt>
  <rfmt sheetId="1" sqref="K90" start="0" length="0">
    <dxf>
      <fill>
        <patternFill patternType="solid">
          <bgColor theme="7" tint="0.79998168889431442"/>
        </patternFill>
      </fill>
    </dxf>
  </rfmt>
  <rfmt sheetId="1" sqref="K91" start="0" length="0">
    <dxf>
      <fill>
        <patternFill patternType="solid">
          <bgColor theme="7" tint="0.79998168889431442"/>
        </patternFill>
      </fill>
    </dxf>
  </rfmt>
  <rcc rId="423" sId="1" odxf="1" dxf="1">
    <oc r="K92" t="inlineStr">
      <is>
        <t>54-6м /54-3соус</t>
      </is>
    </oc>
    <nc r="K92" t="inlineStr">
      <is>
        <t>54-6м /                 54-3соус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K93" start="0" length="0">
    <dxf>
      <fill>
        <patternFill patternType="solid">
          <bgColor theme="7" tint="0.79998168889431442"/>
        </patternFill>
      </fill>
    </dxf>
  </rfmt>
  <rfmt sheetId="1" sqref="K94" start="0" length="0">
    <dxf>
      <fill>
        <patternFill patternType="solid">
          <bgColor theme="7" tint="0.79998168889431442"/>
        </patternFill>
      </fill>
    </dxf>
  </rfmt>
  <rfmt sheetId="1" sqref="K95" start="0" length="0">
    <dxf>
      <fill>
        <patternFill patternType="solid">
          <bgColor theme="7" tint="0.79998168889431442"/>
        </patternFill>
      </fill>
    </dxf>
  </rfmt>
  <rfmt sheetId="1" sqref="K96" start="0" length="0">
    <dxf>
      <fill>
        <patternFill patternType="solid">
          <bgColor theme="7" tint="0.79998168889431442"/>
        </patternFill>
      </fill>
    </dxf>
  </rfmt>
  <rfmt sheetId="1" sqref="K97" start="0" length="0">
    <dxf>
      <fill>
        <patternFill patternType="solid">
          <bgColor theme="7" tint="0.79998168889431442"/>
        </patternFill>
      </fill>
    </dxf>
  </rfmt>
  <rfmt sheetId="1" sqref="E71" start="0" length="0">
    <dxf>
      <fill>
        <patternFill patternType="solid">
          <bgColor theme="7" tint="0.79998168889431442"/>
        </patternFill>
      </fill>
    </dxf>
  </rfmt>
  <rfmt sheetId="1" sqref="F71" start="0" length="0">
    <dxf>
      <fill>
        <patternFill patternType="solid">
          <bgColor theme="7" tint="0.79998168889431442"/>
        </patternFill>
      </fill>
    </dxf>
  </rfmt>
  <rfmt sheetId="1" sqref="E72" start="0" length="0">
    <dxf>
      <fill>
        <patternFill patternType="solid">
          <bgColor theme="7" tint="0.79998168889431442"/>
        </patternFill>
      </fill>
    </dxf>
  </rfmt>
  <rfmt sheetId="1" sqref="F72" start="0" length="0">
    <dxf>
      <fill>
        <patternFill patternType="solid">
          <bgColor theme="7" tint="0.79998168889431442"/>
        </patternFill>
      </fill>
    </dxf>
  </rfmt>
  <rfmt sheetId="1" sqref="E73" start="0" length="0">
    <dxf>
      <fill>
        <patternFill patternType="solid">
          <bgColor theme="7" tint="0.79998168889431442"/>
        </patternFill>
      </fill>
    </dxf>
  </rfmt>
  <rfmt sheetId="1" sqref="F73" start="0" length="0">
    <dxf>
      <fill>
        <patternFill patternType="solid">
          <bgColor theme="7" tint="0.79998168889431442"/>
        </patternFill>
      </fill>
      <alignment wrapText="1" readingOrder="0"/>
      <border outline="0">
        <left/>
        <right style="medium">
          <color indexed="64"/>
        </right>
        <top/>
      </border>
    </dxf>
  </rfmt>
  <rfmt sheetId="1" sqref="E74" start="0" length="0">
    <dxf>
      <fill>
        <patternFill patternType="solid">
          <bgColor theme="7" tint="0.79998168889431442"/>
        </patternFill>
      </fill>
    </dxf>
  </rfmt>
  <rfmt sheetId="1" sqref="F74" start="0" length="0">
    <dxf>
      <fill>
        <patternFill patternType="solid">
          <bgColor theme="7" tint="0.79998168889431442"/>
        </patternFill>
      </fill>
    </dxf>
  </rfmt>
  <rcc rId="424" sId="1" odxf="1" dxf="1">
    <oc r="E75" t="inlineStr">
      <is>
        <t>Компот из вишни + С витаминизацией</t>
      </is>
    </oc>
    <nc r="E75" t="inlineStr">
      <is>
        <t xml:space="preserve">Компот из вишни + С витаминизацией 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F7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center" readingOrder="0"/>
      <border outline="0">
        <left style="medium">
          <color indexed="64"/>
        </left>
        <top style="medium">
          <color indexed="64"/>
        </top>
      </border>
    </dxf>
  </rfmt>
  <rfmt sheetId="1" sqref="E76" start="0" length="0">
    <dxf>
      <font>
        <sz val="10"/>
        <name val="Times New Roman"/>
        <scheme val="none"/>
      </font>
      <fill>
        <patternFill patternType="solid">
          <bgColor theme="7" tint="0.79998168889431442"/>
        </patternFill>
      </fill>
      <alignment horizontal="general" readingOrder="0"/>
    </dxf>
  </rfmt>
  <rfmt sheetId="1" sqref="F7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center" readingOrder="0"/>
    </dxf>
  </rfmt>
  <rfmt sheetId="1" sqref="E77" start="0" length="0">
    <dxf>
      <font>
        <sz val="10"/>
        <color rgb="FF000000"/>
        <name val="Times New Roman"/>
        <scheme val="none"/>
      </font>
      <fill>
        <patternFill patternType="solid">
          <bgColor theme="7" tint="0.79998168889431442"/>
        </patternFill>
      </fill>
      <alignment horizontal="general" readingOrder="0"/>
    </dxf>
  </rfmt>
  <rfmt sheetId="1" sqref="F7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center" readingOrder="0"/>
    </dxf>
  </rfmt>
  <rfmt sheetId="1" sqref="G71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71" start="0" length="0">
    <dxf>
      <fill>
        <patternFill patternType="solid">
          <bgColor theme="7" tint="0.79998168889431442"/>
        </patternFill>
      </fill>
    </dxf>
  </rfmt>
  <rfmt sheetId="1" sqref="I71" start="0" length="0">
    <dxf>
      <fill>
        <patternFill patternType="solid">
          <bgColor theme="7" tint="0.79998168889431442"/>
        </patternFill>
      </fill>
    </dxf>
  </rfmt>
  <rfmt sheetId="1" sqref="G72" start="0" length="0">
    <dxf>
      <fill>
        <patternFill patternType="solid">
          <bgColor theme="7" tint="0.79998168889431442"/>
        </patternFill>
      </fill>
    </dxf>
  </rfmt>
  <rfmt sheetId="1" sqref="H72" start="0" length="0">
    <dxf>
      <fill>
        <patternFill patternType="solid">
          <bgColor theme="7" tint="0.79998168889431442"/>
        </patternFill>
      </fill>
    </dxf>
  </rfmt>
  <rfmt sheetId="1" sqref="I72" start="0" length="0">
    <dxf>
      <fill>
        <patternFill patternType="solid">
          <bgColor theme="7" tint="0.79998168889431442"/>
        </patternFill>
      </fill>
    </dxf>
  </rfmt>
  <rfmt sheetId="1" sqref="G73" start="0" length="0">
    <dxf>
      <fill>
        <patternFill patternType="solid">
          <bgColor theme="7" tint="0.79998168889431442"/>
        </patternFill>
      </fill>
    </dxf>
  </rfmt>
  <rfmt sheetId="1" sqref="H73" start="0" length="0">
    <dxf>
      <fill>
        <patternFill patternType="solid">
          <bgColor theme="7" tint="0.79998168889431442"/>
        </patternFill>
      </fill>
    </dxf>
  </rfmt>
  <rfmt sheetId="1" sqref="I73" start="0" length="0">
    <dxf>
      <fill>
        <patternFill patternType="solid">
          <bgColor theme="7" tint="0.79998168889431442"/>
        </patternFill>
      </fill>
      <border outline="0">
        <right style="medium">
          <color indexed="64"/>
        </right>
      </border>
    </dxf>
  </rfmt>
  <rfmt sheetId="1" sqref="G74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74" start="0" length="0">
    <dxf>
      <fill>
        <patternFill patternType="solid">
          <bgColor theme="7" tint="0.79998168889431442"/>
        </patternFill>
      </fill>
    </dxf>
  </rfmt>
  <rfmt sheetId="1" sqref="I74" start="0" length="0">
    <dxf>
      <fill>
        <patternFill patternType="solid">
          <bgColor theme="7" tint="0.79998168889431442"/>
        </patternFill>
      </fill>
    </dxf>
  </rfmt>
  <rfmt sheetId="1" sqref="G75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75" start="0" length="0">
    <dxf>
      <fill>
        <patternFill patternType="solid">
          <bgColor theme="7" tint="0.79998168889431442"/>
        </patternFill>
      </fill>
    </dxf>
  </rfmt>
  <rfmt sheetId="1" sqref="I75" start="0" length="0">
    <dxf>
      <fill>
        <patternFill patternType="solid">
          <bgColor theme="7" tint="0.79998168889431442"/>
        </patternFill>
      </fill>
    </dxf>
  </rfmt>
  <rfmt sheetId="1" sqref="G76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76" start="0" length="0">
    <dxf>
      <fill>
        <patternFill patternType="solid">
          <bgColor theme="7" tint="0.79998168889431442"/>
        </patternFill>
      </fill>
    </dxf>
  </rfmt>
  <rfmt sheetId="1" sqref="I76" start="0" length="0">
    <dxf>
      <fill>
        <patternFill patternType="solid">
          <bgColor theme="7" tint="0.79998168889431442"/>
        </patternFill>
      </fill>
    </dxf>
  </rfmt>
  <rfmt sheetId="1" sqref="G77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77" start="0" length="0">
    <dxf>
      <fill>
        <patternFill patternType="solid">
          <bgColor theme="7" tint="0.79998168889431442"/>
        </patternFill>
      </fill>
    </dxf>
  </rfmt>
  <rfmt sheetId="1" sqref="I77" start="0" length="0">
    <dxf>
      <fill>
        <patternFill patternType="solid">
          <bgColor theme="7" tint="0.79998168889431442"/>
        </patternFill>
      </fill>
    </dxf>
  </rfmt>
  <rfmt sheetId="1" sqref="J71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72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  <right style="medium">
          <color indexed="64"/>
        </right>
      </border>
    </dxf>
  </rfmt>
  <rfmt sheetId="1" sqref="J7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74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75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76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77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E52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52" start="0" length="0">
    <dxf>
      <fill>
        <patternFill patternType="solid">
          <bgColor theme="7" tint="0.79998168889431442"/>
        </patternFill>
      </fill>
    </dxf>
  </rfmt>
  <rfmt sheetId="1" sqref="E5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5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</dxf>
  </rfmt>
  <rfmt sheetId="1" sqref="E54" start="0" length="0">
    <dxf>
      <font>
        <sz val="9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5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/>
        <right style="medium">
          <color indexed="64"/>
        </right>
        <top/>
      </border>
    </dxf>
  </rfmt>
  <rfmt sheetId="1" sqref="E5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5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</dxf>
  </rfmt>
  <rfmt sheetId="1" sqref="E5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56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</dxf>
  </rfmt>
  <rfmt sheetId="1" sqref="E5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5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</dxf>
  </rfmt>
  <rfmt sheetId="1" sqref="E5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5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</dxf>
  </rfmt>
  <rfmt sheetId="1" sqref="E59" start="0" length="0">
    <dxf>
      <fill>
        <patternFill patternType="solid">
          <bgColor theme="7" tint="0.79998168889431442"/>
        </patternFill>
      </fill>
    </dxf>
  </rfmt>
  <rfmt sheetId="1" sqref="F5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alignment vertical="top" readingOrder="0"/>
    </dxf>
  </rfmt>
  <rfmt sheetId="1" sqref="H52" start="0" length="0">
    <dxf>
      <fill>
        <patternFill patternType="solid">
          <bgColor theme="7" tint="0.79998168889431442"/>
        </patternFill>
      </fill>
    </dxf>
  </rfmt>
  <rfmt sheetId="1" sqref="I52" start="0" length="0">
    <dxf>
      <fill>
        <patternFill patternType="solid">
          <bgColor theme="7" tint="0.79998168889431442"/>
        </patternFill>
      </fill>
    </dxf>
  </rfmt>
  <rfmt sheetId="1" sqref="J52" start="0" length="0">
    <dxf>
      <fill>
        <patternFill patternType="solid">
          <bgColor theme="7" tint="0.79998168889431442"/>
        </patternFill>
      </fill>
    </dxf>
  </rfmt>
  <rfmt sheetId="1" sqref="H53" start="0" length="0">
    <dxf>
      <fill>
        <patternFill patternType="solid">
          <bgColor theme="7" tint="0.79998168889431442"/>
        </patternFill>
      </fill>
    </dxf>
  </rfmt>
  <rfmt sheetId="1" sqref="I53" start="0" length="0">
    <dxf>
      <fill>
        <patternFill patternType="solid">
          <bgColor theme="7" tint="0.79998168889431442"/>
        </patternFill>
      </fill>
    </dxf>
  </rfmt>
  <rfmt sheetId="1" sqref="J53" start="0" length="0">
    <dxf>
      <fill>
        <patternFill patternType="solid">
          <bgColor theme="7" tint="0.79998168889431442"/>
        </patternFill>
      </fill>
    </dxf>
  </rfmt>
  <rfmt sheetId="1" sqref="H54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  <right style="medium">
          <color indexed="64"/>
        </right>
      </border>
    </dxf>
  </rfmt>
  <rfmt sheetId="1" sqref="I54" start="0" length="0">
    <dxf>
      <fill>
        <patternFill patternType="solid">
          <bgColor theme="7" tint="0.79998168889431442"/>
        </patternFill>
      </fill>
      <border outline="0">
        <left/>
        <right/>
      </border>
    </dxf>
  </rfmt>
  <rfmt sheetId="1" sqref="J54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H55" start="0" length="0">
    <dxf>
      <fill>
        <patternFill patternType="solid">
          <bgColor theme="7" tint="0.79998168889431442"/>
        </patternFill>
      </fill>
    </dxf>
  </rfmt>
  <rfmt sheetId="1" sqref="I55" start="0" length="0">
    <dxf>
      <fill>
        <patternFill patternType="solid">
          <bgColor theme="7" tint="0.79998168889431442"/>
        </patternFill>
      </fill>
    </dxf>
  </rfmt>
  <rfmt sheetId="1" sqref="J55" start="0" length="0">
    <dxf>
      <fill>
        <patternFill patternType="solid">
          <bgColor theme="7" tint="0.79998168889431442"/>
        </patternFill>
      </fill>
    </dxf>
  </rfmt>
  <rfmt sheetId="1" sqref="H56" start="0" length="0">
    <dxf>
      <fill>
        <patternFill patternType="solid">
          <bgColor theme="7" tint="0.79998168889431442"/>
        </patternFill>
      </fill>
    </dxf>
  </rfmt>
  <rfmt sheetId="1" sqref="I56" start="0" length="0">
    <dxf>
      <fill>
        <patternFill patternType="solid">
          <bgColor theme="7" tint="0.79998168889431442"/>
        </patternFill>
      </fill>
    </dxf>
  </rfmt>
  <rfmt sheetId="1" sqref="J56" start="0" length="0">
    <dxf>
      <fill>
        <patternFill patternType="solid">
          <bgColor theme="7" tint="0.79998168889431442"/>
        </patternFill>
      </fill>
    </dxf>
  </rfmt>
  <rfmt sheetId="1" sqref="H57" start="0" length="0">
    <dxf>
      <fill>
        <patternFill patternType="solid">
          <bgColor theme="7" tint="0.79998168889431442"/>
        </patternFill>
      </fill>
    </dxf>
  </rfmt>
  <rfmt sheetId="1" sqref="I57" start="0" length="0">
    <dxf>
      <fill>
        <patternFill patternType="solid">
          <bgColor theme="7" tint="0.79998168889431442"/>
        </patternFill>
      </fill>
      <border outline="0">
        <left/>
        <top/>
      </border>
    </dxf>
  </rfmt>
  <rfmt sheetId="1" sqref="J57" start="0" length="0">
    <dxf>
      <fill>
        <patternFill patternType="solid">
          <bgColor theme="7" tint="0.79998168889431442"/>
        </patternFill>
      </fill>
      <border outline="0">
        <left style="medium">
          <color indexed="64"/>
        </left>
        <top style="medium">
          <color indexed="64"/>
        </top>
      </border>
    </dxf>
  </rfmt>
  <rfmt sheetId="1" sqref="H58" start="0" length="0">
    <dxf>
      <fill>
        <patternFill patternType="solid">
          <bgColor theme="7" tint="0.79998168889431442"/>
        </patternFill>
      </fill>
    </dxf>
  </rfmt>
  <rfmt sheetId="1" sqref="I58" start="0" length="0">
    <dxf>
      <fill>
        <patternFill patternType="solid">
          <bgColor theme="7" tint="0.79998168889431442"/>
        </patternFill>
      </fill>
    </dxf>
  </rfmt>
  <rfmt sheetId="1" sqref="J58" start="0" length="0">
    <dxf>
      <fill>
        <patternFill patternType="solid">
          <bgColor theme="7" tint="0.79998168889431442"/>
        </patternFill>
      </fill>
    </dxf>
  </rfmt>
  <rfmt sheetId="1" sqref="H59" start="0" length="0">
    <dxf>
      <fill>
        <patternFill patternType="solid">
          <bgColor theme="7" tint="0.79998168889431442"/>
        </patternFill>
      </fill>
    </dxf>
  </rfmt>
  <rfmt sheetId="1" sqref="I59" start="0" length="0">
    <dxf>
      <fill>
        <patternFill patternType="solid">
          <bgColor theme="7" tint="0.79998168889431442"/>
        </patternFill>
      </fill>
    </dxf>
  </rfmt>
  <rfmt sheetId="1" sqref="J59" start="0" length="0">
    <dxf>
      <fill>
        <patternFill patternType="solid">
          <bgColor theme="7" tint="0.79998168889431442"/>
        </patternFill>
      </fill>
    </dxf>
  </rfmt>
  <rfmt sheetId="1" sqref="G52" start="0" length="0">
    <dxf>
      <fill>
        <patternFill patternType="solid">
          <bgColor theme="7" tint="0.79998168889431442"/>
        </patternFill>
      </fill>
    </dxf>
  </rfmt>
  <rfmt sheetId="1" sqref="G53" start="0" length="0">
    <dxf>
      <fill>
        <patternFill patternType="solid">
          <bgColor theme="7" tint="0.79998168889431442"/>
        </patternFill>
      </fill>
    </dxf>
  </rfmt>
  <rfmt sheetId="1" sqref="G54" start="0" length="0">
    <dxf>
      <fill>
        <patternFill patternType="solid">
          <bgColor theme="7" tint="0.79998168889431442"/>
        </patternFill>
      </fill>
    </dxf>
  </rfmt>
  <rfmt sheetId="1" sqref="H54" start="0" length="0">
    <dxf>
      <border outline="0">
        <left/>
        <right/>
      </border>
    </dxf>
  </rfmt>
  <rfmt sheetId="1" sqref="I54" start="0" length="0">
    <dxf>
      <border outline="0">
        <left style="medium">
          <color indexed="64"/>
        </left>
        <right style="medium">
          <color indexed="64"/>
        </right>
      </border>
    </dxf>
  </rfmt>
  <rfmt sheetId="1" sqref="G55" start="0" length="0">
    <dxf>
      <fill>
        <patternFill patternType="solid">
          <bgColor theme="7" tint="0.79998168889431442"/>
        </patternFill>
      </fill>
    </dxf>
  </rfmt>
  <rfmt sheetId="1" sqref="G56" start="0" length="0">
    <dxf>
      <fill>
        <patternFill patternType="solid">
          <bgColor theme="7" tint="0.79998168889431442"/>
        </patternFill>
      </fill>
    </dxf>
  </rfmt>
  <rfmt sheetId="1" sqref="G57" start="0" length="0">
    <dxf>
      <fill>
        <patternFill patternType="solid">
          <bgColor theme="7" tint="0.79998168889431442"/>
        </patternFill>
      </fill>
    </dxf>
  </rfmt>
  <rfmt sheetId="1" sqref="I57" start="0" length="0">
    <dxf>
      <border outline="0">
        <left style="medium">
          <color indexed="64"/>
        </left>
        <top style="medium">
          <color indexed="64"/>
        </top>
      </border>
    </dxf>
  </rfmt>
  <rfmt sheetId="1" sqref="G58" start="0" length="0">
    <dxf>
      <fill>
        <patternFill patternType="solid">
          <bgColor theme="7" tint="0.79998168889431442"/>
        </patternFill>
      </fill>
    </dxf>
  </rfmt>
  <rfmt sheetId="1" sqref="G59" start="0" length="0">
    <dxf>
      <fill>
        <patternFill patternType="solid">
          <bgColor theme="7" tint="0.79998168889431442"/>
        </patternFill>
      </fill>
    </dxf>
  </rfmt>
  <rfmt sheetId="1" sqref="J53" start="0" length="0">
    <dxf>
      <font>
        <sz val="10"/>
        <color auto="1"/>
        <name val="Times New Roman"/>
        <scheme val="none"/>
      </font>
      <alignment vertical="top" readingOrder="0"/>
    </dxf>
  </rfmt>
  <rfmt sheetId="1" sqref="J54" start="0" length="0">
    <dxf>
      <font>
        <sz val="10"/>
        <color auto="1"/>
        <name val="Times New Roman"/>
        <scheme val="none"/>
      </font>
      <alignment vertical="top" wrapText="1" readingOrder="0"/>
      <border outline="0">
        <left/>
        <top/>
      </border>
    </dxf>
  </rfmt>
  <rfmt sheetId="1" sqref="J55" start="0" length="0">
    <dxf>
      <font>
        <sz val="10"/>
        <color auto="1"/>
        <name val="Times New Roman"/>
        <scheme val="none"/>
      </font>
      <alignment vertical="top" readingOrder="0"/>
    </dxf>
  </rfmt>
  <rfmt sheetId="1" sqref="J56" start="0" length="0">
    <dxf>
      <font>
        <sz val="10"/>
        <color auto="1"/>
        <name val="Times New Roman"/>
        <scheme val="none"/>
      </font>
      <alignment vertical="top" readingOrder="0"/>
    </dxf>
  </rfmt>
  <rfmt sheetId="1" sqref="J57" start="0" length="0">
    <dxf>
      <font>
        <sz val="10"/>
        <color auto="1"/>
        <name val="Times New Roman"/>
        <scheme val="none"/>
      </font>
      <alignment vertical="top" readingOrder="0"/>
      <border outline="0">
        <left/>
        <top/>
      </border>
    </dxf>
  </rfmt>
  <rfmt sheetId="1" sqref="J58" start="0" length="0">
    <dxf>
      <font>
        <sz val="10"/>
        <color auto="1"/>
        <name val="Times New Roman"/>
        <scheme val="none"/>
      </font>
      <alignment vertical="top" readingOrder="0"/>
    </dxf>
  </rfmt>
  <rfmt sheetId="1" sqref="J59" start="0" length="0">
    <dxf>
      <border outline="0">
        <left style="medium">
          <color indexed="64"/>
        </left>
        <top style="medium">
          <color indexed="64"/>
        </top>
      </border>
    </dxf>
  </rfmt>
  <rfmt sheetId="1" sqref="K52" start="0" length="0">
    <dxf>
      <fill>
        <patternFill patternType="solid">
          <bgColor theme="7" tint="0.79998168889431442"/>
        </patternFill>
      </fill>
    </dxf>
  </rfmt>
  <rfmt sheetId="1" sqref="K53" start="0" length="0">
    <dxf>
      <fill>
        <patternFill patternType="solid">
          <bgColor theme="7" tint="0.79998168889431442"/>
        </patternFill>
      </fill>
    </dxf>
  </rfmt>
  <rcc rId="425" sId="1" odxf="1" dxf="1">
    <oc r="K54" t="inlineStr">
      <is>
        <t>54-16м/54-2соус</t>
      </is>
    </oc>
    <nc r="K54" t="inlineStr">
      <is>
        <t>54-16м/              54-2соус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K55" start="0" length="0">
    <dxf>
      <fill>
        <patternFill patternType="solid">
          <bgColor theme="7" tint="0.79998168889431442"/>
        </patternFill>
      </fill>
    </dxf>
  </rfmt>
  <rfmt sheetId="1" sqref="K56" start="0" length="0">
    <dxf>
      <fill>
        <patternFill patternType="solid">
          <bgColor theme="7" tint="0.79998168889431442"/>
        </patternFill>
      </fill>
    </dxf>
  </rfmt>
  <rfmt sheetId="1" sqref="K57" start="0" length="0">
    <dxf>
      <fill>
        <patternFill patternType="solid">
          <bgColor theme="7" tint="0.79998168889431442"/>
        </patternFill>
      </fill>
    </dxf>
  </rfmt>
  <rfmt sheetId="1" sqref="K58" start="0" length="0">
    <dxf>
      <fill>
        <patternFill patternType="solid">
          <bgColor theme="7" tint="0.79998168889431442"/>
        </patternFill>
      </fill>
    </dxf>
  </rfmt>
  <rfmt sheetId="1" sqref="K59" start="0" length="0">
    <dxf>
      <fill>
        <patternFill patternType="solid">
          <bgColor theme="7" tint="0.79998168889431442"/>
        </patternFill>
      </fill>
    </dxf>
  </rfmt>
  <rfmt sheetId="1" sqref="E3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" start="0" length="0">
    <dxf>
      <font>
        <sz val="10"/>
        <color rgb="FFFF0000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4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" start="0" length="0">
    <dxf>
      <font>
        <color rgb="FFFF0000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5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5" start="0" length="0">
    <dxf>
      <font>
        <sz val="12"/>
        <color rgb="FFFF0000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6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6" start="0" length="0">
    <dxf>
      <font>
        <color rgb="FFFF0000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" start="0" length="0">
    <dxf>
      <font>
        <color rgb="FFFF0000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" start="0" length="0">
    <dxf>
      <font>
        <sz val="10"/>
        <color rgb="FFFF0000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" start="0" length="0">
    <dxf>
      <font>
        <sz val="10"/>
        <color rgb="FFFF0000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3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3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34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34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34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35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35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35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36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36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36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37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37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37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3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3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3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3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3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3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33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  <top style="medium">
          <color indexed="64"/>
        </top>
      </border>
    </dxf>
  </rfmt>
  <rfmt sheetId="1" sqref="J34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35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36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37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3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J3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</border>
    </dxf>
  </rfmt>
  <rfmt sheetId="1" sqref="K33" start="0" length="0">
    <dxf>
      <fill>
        <patternFill patternType="solid">
          <bgColor theme="7" tint="0.79998168889431442"/>
        </patternFill>
      </fill>
    </dxf>
  </rfmt>
  <rfmt sheetId="1" sqref="K34" start="0" length="0">
    <dxf>
      <fill>
        <patternFill patternType="solid">
          <bgColor theme="7" tint="0.79998168889431442"/>
        </patternFill>
      </fill>
    </dxf>
  </rfmt>
  <rfmt sheetId="1" sqref="K35" start="0" length="0">
    <dxf>
      <fill>
        <patternFill patternType="solid">
          <bgColor theme="7" tint="0.79998168889431442"/>
        </patternFill>
      </fill>
    </dxf>
  </rfmt>
  <rfmt sheetId="1" sqref="K36" start="0" length="0">
    <dxf>
      <font>
        <sz val="12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37" start="0" length="0">
    <dxf>
      <fill>
        <patternFill patternType="solid">
          <bgColor theme="7" tint="0.79998168889431442"/>
        </patternFill>
      </fill>
    </dxf>
  </rfmt>
  <rfmt sheetId="1" sqref="K38" start="0" length="0">
    <dxf>
      <fill>
        <patternFill patternType="solid">
          <bgColor theme="7" tint="0.79998168889431442"/>
        </patternFill>
      </fill>
    </dxf>
  </rfmt>
  <rfmt sheetId="1" sqref="K39" start="0" length="0">
    <dxf>
      <fill>
        <patternFill patternType="solid">
          <bgColor theme="7" tint="0.79998168889431442"/>
        </patternFill>
      </fill>
    </dxf>
  </rfmt>
  <rfmt sheetId="1" sqref="E14" start="0" length="0">
    <dxf>
      <font>
        <sz val="10"/>
        <color auto="1"/>
        <name val="Times New Roman"/>
        <scheme val="none"/>
      </font>
    </dxf>
  </rfmt>
  <rfmt sheetId="1" sqref="F14" start="0" length="0">
    <dxf>
      <fill>
        <patternFill>
          <bgColor theme="7" tint="0.79998168889431442"/>
        </patternFill>
      </fill>
    </dxf>
  </rfmt>
  <rfmt sheetId="1" sqref="E15" start="0" length="0">
    <dxf>
      <font>
        <sz val="10"/>
        <color auto="1"/>
        <name val="Times New Roman"/>
        <scheme val="none"/>
      </font>
    </dxf>
  </rfmt>
  <rfmt sheetId="1" sqref="F15" start="0" length="0">
    <dxf>
      <font>
        <sz val="10"/>
        <color auto="1"/>
        <name val="Times New Roman"/>
        <scheme val="none"/>
      </font>
      <fill>
        <patternFill>
          <bgColor theme="7" tint="0.79998168889431442"/>
        </patternFill>
      </fill>
    </dxf>
  </rfmt>
  <rfmt sheetId="1" sqref="E16" start="0" length="0">
    <dxf>
      <font>
        <sz val="9"/>
        <color auto="1"/>
        <name val="Times New Roman"/>
        <scheme val="none"/>
      </font>
    </dxf>
  </rfmt>
  <rfmt sheetId="1" sqref="F16" start="0" length="0">
    <dxf>
      <font>
        <color auto="1"/>
        <name val="Times New Roman"/>
        <scheme val="none"/>
      </font>
      <fill>
        <patternFill>
          <bgColor theme="7" tint="0.79998168889431442"/>
        </patternFill>
      </fill>
    </dxf>
  </rfmt>
  <rfmt sheetId="1" sqref="E17" start="0" length="0">
    <dxf>
      <font>
        <sz val="9"/>
        <color auto="1"/>
        <name val="Times New Roman"/>
        <scheme val="none"/>
      </font>
    </dxf>
  </rfmt>
  <rfmt sheetId="1" sqref="F17" start="0" length="0">
    <dxf>
      <fill>
        <patternFill>
          <bgColor theme="7" tint="0.79998168889431442"/>
        </patternFill>
      </fill>
    </dxf>
  </rfmt>
  <rfmt sheetId="1" sqref="E18" start="0" length="0">
    <dxf>
      <font>
        <sz val="9"/>
        <color auto="1"/>
        <name val="Times New Roman"/>
        <scheme val="none"/>
      </font>
    </dxf>
  </rfmt>
  <rfmt sheetId="1" sqref="F18" start="0" length="0">
    <dxf>
      <font>
        <sz val="10"/>
        <color auto="1"/>
        <name val="Times New Roman"/>
        <scheme val="none"/>
      </font>
      <fill>
        <patternFill>
          <bgColor theme="7" tint="0.79998168889431442"/>
        </patternFill>
      </fill>
    </dxf>
  </rfmt>
  <rfmt sheetId="1" sqref="E19" start="0" length="0">
    <dxf>
      <font>
        <sz val="10"/>
        <color auto="1"/>
        <name val="Times New Roman"/>
        <scheme val="none"/>
      </font>
    </dxf>
  </rfmt>
  <rfmt sheetId="1" sqref="F19" start="0" length="0">
    <dxf>
      <fill>
        <patternFill>
          <bgColor theme="7" tint="0.79998168889431442"/>
        </patternFill>
      </fill>
    </dxf>
  </rfmt>
  <rfmt sheetId="1" sqref="E20" start="0" length="0">
    <dxf>
      <font>
        <sz val="10"/>
        <color auto="1"/>
        <name val="Times New Roman"/>
        <scheme val="none"/>
      </font>
    </dxf>
  </rfmt>
  <rfmt sheetId="1" sqref="F20" start="0" length="0">
    <dxf>
      <fill>
        <patternFill>
          <bgColor theme="7" tint="0.79998168889431442"/>
        </patternFill>
      </fill>
    </dxf>
  </rfmt>
  <rfmt sheetId="1" sqref="E2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F21" start="0" length="0">
    <dxf>
      <font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6" start="0" length="0">
    <dxf>
      <font>
        <sz val="11"/>
        <color auto="1"/>
        <name val="Calibri"/>
        <scheme val="minor"/>
      </font>
      <fill>
        <patternFill patternType="solid">
          <bgColor theme="7" tint="0.79998168889431442"/>
        </patternFill>
      </fill>
    </dxf>
  </rfmt>
  <rfmt sheetId="1" sqref="H16" start="0" length="0">
    <dxf>
      <font>
        <sz val="11"/>
        <color auto="1"/>
        <name val="Calibri"/>
        <scheme val="minor"/>
      </font>
      <fill>
        <patternFill patternType="solid">
          <bgColor theme="7" tint="0.79998168889431442"/>
        </patternFill>
      </fill>
    </dxf>
  </rfmt>
  <rfmt sheetId="1" sqref="I16" start="0" length="0">
    <dxf>
      <font>
        <sz val="11"/>
        <color auto="1"/>
        <name val="Calibri"/>
        <scheme val="minor"/>
      </font>
      <fill>
        <patternFill patternType="solid">
          <bgColor theme="7" tint="0.79998168889431442"/>
        </patternFill>
      </fill>
      <border outline="0">
        <right style="medium">
          <color indexed="64"/>
        </right>
      </border>
    </dxf>
  </rfmt>
  <rfmt sheetId="1" sqref="G1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  <bottom style="medium">
          <color indexed="64"/>
        </bottom>
      </border>
    </dxf>
  </rfmt>
  <rfmt sheetId="1" sqref="H1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  <bottom style="medium">
          <color indexed="64"/>
        </bottom>
      </border>
    </dxf>
  </rfmt>
  <rfmt sheetId="1" sqref="I1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top style="medium">
          <color indexed="64"/>
        </top>
        <bottom style="medium">
          <color indexed="64"/>
        </bottom>
      </border>
    </dxf>
  </rfmt>
  <rfmt sheetId="1" sqref="G1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1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1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1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2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2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2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G2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H2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I2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4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5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6" start="0" length="0">
    <dxf>
      <font>
        <sz val="11"/>
        <color auto="1"/>
        <name val="Calibri"/>
        <scheme val="minor"/>
      </font>
      <fill>
        <patternFill patternType="solid">
          <bgColor theme="7" tint="0.79998168889431442"/>
        </patternFill>
      </fill>
    </dxf>
  </rfmt>
  <rfmt sheetId="1" sqref="J17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</rfmt>
  <rfmt sheetId="1" sqref="J18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19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20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J21" start="0" length="0">
    <dxf>
      <font>
        <sz val="10"/>
        <color auto="1"/>
        <name val="Times New Roman"/>
        <scheme val="none"/>
      </font>
      <fill>
        <patternFill patternType="solid">
          <bgColor theme="7" tint="0.79998168889431442"/>
        </patternFill>
      </fill>
    </dxf>
  </rfmt>
  <rfmt sheetId="1" sqref="K14" start="0" length="0">
    <dxf>
      <fill>
        <patternFill patternType="solid">
          <bgColor theme="7" tint="0.79998168889431442"/>
        </patternFill>
      </fill>
      <alignment horizontal="general" vertical="center" readingOrder="0"/>
      <border outline="0">
        <top style="medium">
          <color indexed="64"/>
        </top>
      </border>
    </dxf>
  </rfmt>
  <rfmt sheetId="1" sqref="K15" start="0" length="0">
    <dxf>
      <fill>
        <patternFill patternType="solid">
          <bgColor theme="7" tint="0.79998168889431442"/>
        </patternFill>
      </fill>
    </dxf>
  </rfmt>
  <rcc rId="426" sId="1" odxf="1" dxf="1">
    <oc r="K16" t="inlineStr">
      <is>
        <t>54-29м/54-3соус</t>
      </is>
    </oc>
    <nc r="K16" t="inlineStr">
      <is>
        <t>54-29м/              54-3соус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427" sId="1" odxf="1" dxf="1">
    <oc r="K17" t="inlineStr">
      <is>
        <t>54-1г</t>
      </is>
    </oc>
    <nc r="K17" t="inlineStr">
      <is>
        <t>54-29м</t>
      </is>
    </nc>
    <odxf>
      <font>
        <sz val="10"/>
        <name val="Times New Roman"/>
        <scheme val="none"/>
      </font>
      <fill>
        <patternFill patternType="none">
          <bgColor indexed="65"/>
        </patternFill>
      </fill>
      <alignment horizontal="left" readingOrder="0"/>
      <border outline="0">
        <top/>
      </border>
    </odxf>
    <ndxf>
      <font>
        <sz val="9"/>
        <name val="Times New Roman"/>
        <scheme val="none"/>
      </font>
      <fill>
        <patternFill patternType="solid">
          <bgColor theme="7" tint="0.79998168889431442"/>
        </patternFill>
      </fill>
      <alignment horizontal="general" readingOrder="0"/>
      <border outline="0">
        <top style="medium">
          <color indexed="64"/>
        </top>
      </border>
    </ndxf>
  </rcc>
  <rfmt sheetId="1" sqref="K18" start="0" length="0">
    <dxf>
      <fill>
        <patternFill patternType="solid">
          <bgColor theme="7" tint="0.79998168889431442"/>
        </patternFill>
      </fill>
      <alignment horizontal="general" readingOrder="0"/>
      <border outline="0">
        <top style="medium">
          <color indexed="64"/>
        </top>
      </border>
    </dxf>
  </rfmt>
  <rfmt sheetId="1" sqref="K19" start="0" length="0">
    <dxf>
      <fill>
        <patternFill patternType="solid">
          <bgColor theme="7" tint="0.79998168889431442"/>
        </patternFill>
      </fill>
    </dxf>
  </rfmt>
  <rfmt sheetId="1" sqref="K20" start="0" length="0">
    <dxf>
      <fill>
        <patternFill patternType="solid">
          <bgColor theme="7" tint="0.79998168889431442"/>
        </patternFill>
      </fill>
    </dxf>
  </rfmt>
  <rcc rId="428" sId="1" odxf="1" dxf="1">
    <oc r="K21" t="inlineStr">
      <is>
        <t>Пром.</t>
      </is>
    </oc>
    <nc r="K21" t="inlineStr">
      <is>
        <t xml:space="preserve">Пром. 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v guid="{E7CD7FE9-6020-459E-9561-EFDBC1C56BA4}" action="delete"/>
  <rcv guid="{E7CD7FE9-6020-459E-9561-EFDBC1C56BA4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BE873E8C-DE9C-4A19-8199-18EDA7ED05F9}" name="Моховское" id="-1272411895" dateTime="2023-11-12T21:33:08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2" sqref="E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60" t="s">
        <v>110</v>
      </c>
      <c r="D1" s="161"/>
      <c r="E1" s="161"/>
      <c r="F1" s="12" t="s">
        <v>16</v>
      </c>
      <c r="G1" s="2" t="s">
        <v>17</v>
      </c>
      <c r="H1" s="162" t="s">
        <v>61</v>
      </c>
      <c r="I1" s="162"/>
      <c r="J1" s="162"/>
      <c r="K1" s="162"/>
    </row>
    <row r="2" spans="1:12" ht="18">
      <c r="A2" s="35" t="s">
        <v>6</v>
      </c>
      <c r="C2" s="2"/>
      <c r="G2" s="2" t="s">
        <v>18</v>
      </c>
      <c r="H2" s="162" t="s">
        <v>62</v>
      </c>
      <c r="I2" s="162"/>
      <c r="J2" s="162"/>
      <c r="K2" s="1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8" t="s">
        <v>99</v>
      </c>
      <c r="F14" s="99">
        <v>60</v>
      </c>
      <c r="G14" s="101">
        <v>0.6</v>
      </c>
      <c r="H14" s="101">
        <v>5.3</v>
      </c>
      <c r="I14" s="101">
        <v>4.0999999999999996</v>
      </c>
      <c r="J14" s="101">
        <v>67.099999999999994</v>
      </c>
      <c r="K14" s="105" t="s">
        <v>100</v>
      </c>
      <c r="L14" s="43"/>
    </row>
    <row r="15" spans="1:12" ht="15.75" thickBot="1">
      <c r="A15" s="23"/>
      <c r="B15" s="15"/>
      <c r="C15" s="11"/>
      <c r="D15" s="7" t="s">
        <v>27</v>
      </c>
      <c r="E15" s="145" t="s">
        <v>98</v>
      </c>
      <c r="F15" s="146">
        <v>250</v>
      </c>
      <c r="G15" s="86">
        <v>5.9</v>
      </c>
      <c r="H15" s="86">
        <v>7.25</v>
      </c>
      <c r="I15" s="86">
        <v>17.03</v>
      </c>
      <c r="J15" s="86">
        <v>156.9</v>
      </c>
      <c r="K15" s="95" t="s">
        <v>44</v>
      </c>
      <c r="L15" s="43"/>
    </row>
    <row r="16" spans="1:12" ht="24.75" thickBot="1">
      <c r="A16" s="23"/>
      <c r="B16" s="15"/>
      <c r="C16" s="11"/>
      <c r="D16" s="7" t="s">
        <v>28</v>
      </c>
      <c r="E16" s="147" t="s">
        <v>39</v>
      </c>
      <c r="F16" s="148">
        <v>110</v>
      </c>
      <c r="G16" s="153">
        <v>12.97</v>
      </c>
      <c r="H16" s="102">
        <v>11.42</v>
      </c>
      <c r="I16" s="104">
        <v>1.78</v>
      </c>
      <c r="J16" s="102">
        <v>186.29</v>
      </c>
      <c r="K16" s="154" t="s">
        <v>108</v>
      </c>
      <c r="L16" s="43"/>
    </row>
    <row r="17" spans="1:12" ht="15.75" thickBot="1">
      <c r="A17" s="23"/>
      <c r="B17" s="15"/>
      <c r="C17" s="11"/>
      <c r="D17" s="7" t="s">
        <v>29</v>
      </c>
      <c r="E17" s="147" t="s">
        <v>111</v>
      </c>
      <c r="F17" s="144">
        <v>150</v>
      </c>
      <c r="G17" s="86">
        <v>14.5</v>
      </c>
      <c r="H17" s="86">
        <v>1.3</v>
      </c>
      <c r="I17" s="86">
        <v>33.799999999999997</v>
      </c>
      <c r="J17" s="85">
        <v>204.8</v>
      </c>
      <c r="K17" s="155" t="s">
        <v>112</v>
      </c>
      <c r="L17" s="43"/>
    </row>
    <row r="18" spans="1:12" ht="15.75" thickBot="1">
      <c r="A18" s="23"/>
      <c r="B18" s="15"/>
      <c r="C18" s="11"/>
      <c r="D18" s="7" t="s">
        <v>30</v>
      </c>
      <c r="E18" s="149" t="s">
        <v>40</v>
      </c>
      <c r="F18" s="150">
        <v>200</v>
      </c>
      <c r="G18" s="72">
        <v>0.3</v>
      </c>
      <c r="H18" s="72">
        <v>0.1</v>
      </c>
      <c r="I18" s="72">
        <v>10.3</v>
      </c>
      <c r="J18" s="72">
        <v>42.8</v>
      </c>
      <c r="K18" s="156" t="s">
        <v>45</v>
      </c>
      <c r="L18" s="43"/>
    </row>
    <row r="19" spans="1:12" ht="15.75" thickBot="1">
      <c r="A19" s="23"/>
      <c r="B19" s="15"/>
      <c r="C19" s="11"/>
      <c r="D19" s="7" t="s">
        <v>31</v>
      </c>
      <c r="E19" s="151" t="s">
        <v>41</v>
      </c>
      <c r="F19" s="152">
        <v>45</v>
      </c>
      <c r="G19" s="72">
        <v>3.4</v>
      </c>
      <c r="H19" s="72">
        <v>0.4</v>
      </c>
      <c r="I19" s="73">
        <v>22.1</v>
      </c>
      <c r="J19" s="72">
        <v>105.5</v>
      </c>
      <c r="K19" s="97" t="s">
        <v>46</v>
      </c>
      <c r="L19" s="43"/>
    </row>
    <row r="20" spans="1:12" ht="15.75" thickBot="1">
      <c r="A20" s="23"/>
      <c r="B20" s="15"/>
      <c r="C20" s="11"/>
      <c r="D20" s="7" t="s">
        <v>32</v>
      </c>
      <c r="E20" s="151" t="s">
        <v>42</v>
      </c>
      <c r="F20" s="152">
        <v>25</v>
      </c>
      <c r="G20" s="72">
        <v>1.7</v>
      </c>
      <c r="H20" s="72">
        <v>0.3</v>
      </c>
      <c r="I20" s="72">
        <v>8.4</v>
      </c>
      <c r="J20" s="72">
        <v>42.7</v>
      </c>
      <c r="K20" s="97" t="s">
        <v>46</v>
      </c>
      <c r="L20" s="43"/>
    </row>
    <row r="21" spans="1:12" ht="15.75" thickBot="1">
      <c r="A21" s="23"/>
      <c r="B21" s="15"/>
      <c r="C21" s="11"/>
      <c r="D21" s="6"/>
      <c r="E21" s="59" t="s">
        <v>65</v>
      </c>
      <c r="F21" s="63">
        <v>60</v>
      </c>
      <c r="G21" s="72">
        <v>4.5599999999999996</v>
      </c>
      <c r="H21" s="72">
        <v>3.36</v>
      </c>
      <c r="I21" s="72">
        <v>29.76</v>
      </c>
      <c r="J21" s="72">
        <v>167.4</v>
      </c>
      <c r="K21" s="97" t="s">
        <v>46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>SUM(G14:G22)</f>
        <v>43.93</v>
      </c>
      <c r="H23" s="19">
        <f>SUM(H14:H22)</f>
        <v>29.43</v>
      </c>
      <c r="I23" s="19">
        <f>SUM(I14:I22)</f>
        <v>127.27000000000002</v>
      </c>
      <c r="J23" s="19">
        <f>SUM(J14:J22)</f>
        <v>973.4899999999999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157" t="s">
        <v>4</v>
      </c>
      <c r="D24" s="158"/>
      <c r="E24" s="31"/>
      <c r="F24" s="32">
        <f>F13+F23</f>
        <v>900</v>
      </c>
      <c r="G24" s="32">
        <f>G13+G23</f>
        <v>43.93</v>
      </c>
      <c r="H24" s="32">
        <f>H13+H23</f>
        <v>29.43</v>
      </c>
      <c r="I24" s="32">
        <f>I13+I23</f>
        <v>127.27000000000002</v>
      </c>
      <c r="J24" s="32">
        <f>J13+J23</f>
        <v>973.4899999999999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35" t="s">
        <v>47</v>
      </c>
      <c r="F33" s="136">
        <v>60</v>
      </c>
      <c r="G33" s="94">
        <v>0.8</v>
      </c>
      <c r="H33" s="94">
        <v>2</v>
      </c>
      <c r="I33" s="94">
        <v>4.0999999999999996</v>
      </c>
      <c r="J33" s="140">
        <v>37.6</v>
      </c>
      <c r="K33" s="97" t="s">
        <v>52</v>
      </c>
      <c r="L33" s="43"/>
    </row>
    <row r="34" spans="1:12" ht="15.75" thickBot="1">
      <c r="A34" s="14"/>
      <c r="B34" s="15"/>
      <c r="C34" s="11"/>
      <c r="D34" s="7" t="s">
        <v>27</v>
      </c>
      <c r="E34" s="137" t="s">
        <v>48</v>
      </c>
      <c r="F34" s="136">
        <v>250</v>
      </c>
      <c r="G34" s="94">
        <v>8.35</v>
      </c>
      <c r="H34" s="94">
        <v>5.75</v>
      </c>
      <c r="I34" s="94">
        <v>20.350000000000001</v>
      </c>
      <c r="J34" s="141">
        <v>166.43</v>
      </c>
      <c r="K34" s="53" t="s">
        <v>53</v>
      </c>
      <c r="L34" s="43"/>
    </row>
    <row r="35" spans="1:12" ht="16.5" thickBot="1">
      <c r="A35" s="14"/>
      <c r="B35" s="15"/>
      <c r="C35" s="11"/>
      <c r="D35" s="7" t="s">
        <v>28</v>
      </c>
      <c r="E35" s="137" t="s">
        <v>50</v>
      </c>
      <c r="F35" s="138">
        <v>100</v>
      </c>
      <c r="G35" s="94">
        <v>16.88</v>
      </c>
      <c r="H35" s="94">
        <v>16.38</v>
      </c>
      <c r="I35" s="94">
        <v>4</v>
      </c>
      <c r="J35" s="141">
        <v>232</v>
      </c>
      <c r="K35" s="142" t="s">
        <v>55</v>
      </c>
      <c r="L35" s="43"/>
    </row>
    <row r="36" spans="1:12" ht="16.5" thickBot="1">
      <c r="A36" s="14"/>
      <c r="B36" s="15"/>
      <c r="C36" s="11"/>
      <c r="D36" s="7" t="s">
        <v>29</v>
      </c>
      <c r="E36" s="137" t="s">
        <v>49</v>
      </c>
      <c r="F36" s="136">
        <v>150</v>
      </c>
      <c r="G36" s="94">
        <v>3.7</v>
      </c>
      <c r="H36" s="94">
        <v>4.8</v>
      </c>
      <c r="I36" s="94">
        <v>36.5</v>
      </c>
      <c r="J36" s="141">
        <v>203.5</v>
      </c>
      <c r="K36" s="142" t="s">
        <v>54</v>
      </c>
      <c r="L36" s="43"/>
    </row>
    <row r="37" spans="1:12" ht="15.75" thickBot="1">
      <c r="A37" s="14"/>
      <c r="B37" s="15"/>
      <c r="C37" s="11"/>
      <c r="D37" s="7" t="s">
        <v>30</v>
      </c>
      <c r="E37" s="137" t="s">
        <v>51</v>
      </c>
      <c r="F37" s="136">
        <v>200</v>
      </c>
      <c r="G37" s="94">
        <v>0.3</v>
      </c>
      <c r="H37" s="94">
        <v>0</v>
      </c>
      <c r="I37" s="94">
        <v>6.7</v>
      </c>
      <c r="J37" s="141">
        <v>27.9</v>
      </c>
      <c r="K37" s="53" t="s">
        <v>56</v>
      </c>
      <c r="L37" s="43"/>
    </row>
    <row r="38" spans="1:12" ht="15.75" thickBot="1">
      <c r="A38" s="14"/>
      <c r="B38" s="15"/>
      <c r="C38" s="11"/>
      <c r="D38" s="7" t="s">
        <v>31</v>
      </c>
      <c r="E38" s="137" t="s">
        <v>41</v>
      </c>
      <c r="F38" s="139">
        <v>45</v>
      </c>
      <c r="G38" s="72">
        <v>3.4</v>
      </c>
      <c r="H38" s="72">
        <v>0.4</v>
      </c>
      <c r="I38" s="73">
        <v>22.1</v>
      </c>
      <c r="J38" s="67">
        <v>105.5</v>
      </c>
      <c r="K38" s="143" t="s">
        <v>46</v>
      </c>
      <c r="L38" s="43"/>
    </row>
    <row r="39" spans="1:12" ht="15.75" thickBot="1">
      <c r="A39" s="14"/>
      <c r="B39" s="15"/>
      <c r="C39" s="11"/>
      <c r="D39" s="7" t="s">
        <v>32</v>
      </c>
      <c r="E39" s="137" t="s">
        <v>42</v>
      </c>
      <c r="F39" s="139">
        <v>25</v>
      </c>
      <c r="G39" s="72">
        <v>1.7</v>
      </c>
      <c r="H39" s="72">
        <v>0.3</v>
      </c>
      <c r="I39" s="72">
        <v>8.4</v>
      </c>
      <c r="J39" s="67">
        <v>42.7</v>
      </c>
      <c r="K39" s="143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>SUM(G33:G41)</f>
        <v>35.130000000000003</v>
      </c>
      <c r="H42" s="19">
        <f>SUM(H33:H41)</f>
        <v>29.63</v>
      </c>
      <c r="I42" s="19">
        <f>SUM(I33:I41)</f>
        <v>102.15</v>
      </c>
      <c r="J42" s="19">
        <f>SUM(J33:J41)</f>
        <v>815.63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157" t="s">
        <v>4</v>
      </c>
      <c r="D43" s="158"/>
      <c r="E43" s="31"/>
      <c r="F43" s="32">
        <f>F32+F42</f>
        <v>830</v>
      </c>
      <c r="G43" s="32">
        <f>G32+G42</f>
        <v>35.130000000000003</v>
      </c>
      <c r="H43" s="32">
        <f>H32+H42</f>
        <v>29.63</v>
      </c>
      <c r="I43" s="32">
        <f>I32+I42</f>
        <v>102.15</v>
      </c>
      <c r="J43" s="32">
        <f>J32+J42</f>
        <v>815.63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89</v>
      </c>
      <c r="F52" s="56">
        <v>60</v>
      </c>
      <c r="G52" s="69">
        <v>0.8</v>
      </c>
      <c r="H52" s="69">
        <v>2.7</v>
      </c>
      <c r="I52" s="69">
        <v>4.5999999999999996</v>
      </c>
      <c r="J52" s="64">
        <v>45.6</v>
      </c>
      <c r="K52" s="75" t="s">
        <v>92</v>
      </c>
      <c r="L52" s="43"/>
    </row>
    <row r="53" spans="1:12" ht="15.75" thickBot="1">
      <c r="A53" s="23"/>
      <c r="B53" s="15"/>
      <c r="C53" s="11"/>
      <c r="D53" s="7" t="s">
        <v>27</v>
      </c>
      <c r="E53" s="59" t="s">
        <v>57</v>
      </c>
      <c r="F53" s="61">
        <v>250</v>
      </c>
      <c r="G53" s="132">
        <v>5.88</v>
      </c>
      <c r="H53" s="132">
        <v>6.2</v>
      </c>
      <c r="I53" s="132">
        <v>12.65</v>
      </c>
      <c r="J53" s="72">
        <v>137.94999999999999</v>
      </c>
      <c r="K53" s="53" t="s">
        <v>68</v>
      </c>
      <c r="L53" s="43"/>
    </row>
    <row r="54" spans="1:12" ht="26.25" thickBot="1">
      <c r="A54" s="23"/>
      <c r="B54" s="15"/>
      <c r="C54" s="11"/>
      <c r="D54" s="7" t="s">
        <v>28</v>
      </c>
      <c r="E54" s="82" t="s">
        <v>58</v>
      </c>
      <c r="F54" s="61">
        <v>110</v>
      </c>
      <c r="G54" s="128">
        <v>13.59</v>
      </c>
      <c r="H54" s="133">
        <v>13.92</v>
      </c>
      <c r="I54" s="128">
        <v>8.1</v>
      </c>
      <c r="J54" s="72">
        <v>212.18</v>
      </c>
      <c r="K54" s="97" t="s">
        <v>107</v>
      </c>
      <c r="L54" s="43"/>
    </row>
    <row r="55" spans="1:12" ht="15.75" thickBot="1">
      <c r="A55" s="23"/>
      <c r="B55" s="15"/>
      <c r="C55" s="11"/>
      <c r="D55" s="7" t="s">
        <v>29</v>
      </c>
      <c r="E55" s="59" t="s">
        <v>60</v>
      </c>
      <c r="F55" s="61">
        <v>200</v>
      </c>
      <c r="G55" s="132">
        <v>4.28</v>
      </c>
      <c r="H55" s="132">
        <v>6.92</v>
      </c>
      <c r="I55" s="132">
        <v>26.4</v>
      </c>
      <c r="J55" s="72">
        <v>185.87</v>
      </c>
      <c r="K55" s="96" t="s">
        <v>69</v>
      </c>
      <c r="L55" s="43"/>
    </row>
    <row r="56" spans="1:12" ht="15.75" thickBot="1">
      <c r="A56" s="23"/>
      <c r="B56" s="15"/>
      <c r="C56" s="11"/>
      <c r="D56" s="7" t="s">
        <v>30</v>
      </c>
      <c r="E56" s="59" t="s">
        <v>59</v>
      </c>
      <c r="F56" s="61">
        <v>200</v>
      </c>
      <c r="G56" s="132">
        <v>0.2</v>
      </c>
      <c r="H56" s="132">
        <v>0</v>
      </c>
      <c r="I56" s="132">
        <v>13</v>
      </c>
      <c r="J56" s="72">
        <v>52.9</v>
      </c>
      <c r="K56" s="96" t="s">
        <v>70</v>
      </c>
      <c r="L56" s="43"/>
    </row>
    <row r="57" spans="1:12" ht="15.75" thickBot="1">
      <c r="A57" s="23"/>
      <c r="B57" s="15"/>
      <c r="C57" s="11"/>
      <c r="D57" s="7" t="s">
        <v>31</v>
      </c>
      <c r="E57" s="59" t="s">
        <v>41</v>
      </c>
      <c r="F57" s="61">
        <v>45</v>
      </c>
      <c r="G57" s="132">
        <v>3.4</v>
      </c>
      <c r="H57" s="132">
        <v>0.4</v>
      </c>
      <c r="I57" s="134">
        <v>22.1</v>
      </c>
      <c r="J57" s="72">
        <v>105.5</v>
      </c>
      <c r="K57" s="97" t="s">
        <v>46</v>
      </c>
      <c r="L57" s="43"/>
    </row>
    <row r="58" spans="1:12" ht="15.75" thickBot="1">
      <c r="A58" s="23"/>
      <c r="B58" s="15"/>
      <c r="C58" s="11"/>
      <c r="D58" s="7" t="s">
        <v>32</v>
      </c>
      <c r="E58" s="59" t="s">
        <v>42</v>
      </c>
      <c r="F58" s="61">
        <v>25</v>
      </c>
      <c r="G58" s="132">
        <v>1.7</v>
      </c>
      <c r="H58" s="132">
        <v>0.3</v>
      </c>
      <c r="I58" s="132">
        <v>8.4</v>
      </c>
      <c r="J58" s="72">
        <v>42.7</v>
      </c>
      <c r="K58" s="97" t="s">
        <v>46</v>
      </c>
      <c r="L58" s="43"/>
    </row>
    <row r="59" spans="1:12" ht="15.75" thickBot="1">
      <c r="A59" s="23"/>
      <c r="B59" s="15"/>
      <c r="C59" s="11"/>
      <c r="D59" s="6"/>
      <c r="E59" s="131" t="s">
        <v>97</v>
      </c>
      <c r="F59" s="61">
        <v>120</v>
      </c>
      <c r="G59" s="132">
        <v>0.5</v>
      </c>
      <c r="H59" s="132">
        <v>0.5</v>
      </c>
      <c r="I59" s="132">
        <v>11.8</v>
      </c>
      <c r="J59" s="134">
        <v>53.3</v>
      </c>
      <c r="K59" s="97" t="s">
        <v>88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>SUM(G52:G60)</f>
        <v>30.349999999999998</v>
      </c>
      <c r="H61" s="19">
        <f>SUM(H52:H60)</f>
        <v>30.94</v>
      </c>
      <c r="I61" s="19">
        <f>SUM(I52:I60)</f>
        <v>107.05</v>
      </c>
      <c r="J61" s="19">
        <f>SUM(J52:J60)</f>
        <v>836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157" t="s">
        <v>4</v>
      </c>
      <c r="D62" s="158"/>
      <c r="E62" s="31"/>
      <c r="F62" s="32">
        <f>F51+F61</f>
        <v>1010</v>
      </c>
      <c r="G62" s="32">
        <f>G51+G61</f>
        <v>30.349999999999998</v>
      </c>
      <c r="H62" s="32">
        <f>H51+H61</f>
        <v>30.94</v>
      </c>
      <c r="I62" s="32">
        <f>I51+I61</f>
        <v>107.05</v>
      </c>
      <c r="J62" s="32">
        <f>J51+J61</f>
        <v>836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9" t="s">
        <v>117</v>
      </c>
      <c r="F71" s="80">
        <v>15</v>
      </c>
      <c r="G71" s="84">
        <v>3.5</v>
      </c>
      <c r="H71" s="84">
        <v>4.4000000000000004</v>
      </c>
      <c r="I71" s="84">
        <v>0</v>
      </c>
      <c r="J71" s="83">
        <v>53.8</v>
      </c>
      <c r="K71" s="87" t="s">
        <v>116</v>
      </c>
      <c r="L71" s="43"/>
    </row>
    <row r="72" spans="1:12" ht="15.75" thickBot="1">
      <c r="A72" s="23"/>
      <c r="B72" s="15"/>
      <c r="C72" s="11"/>
      <c r="D72" s="7" t="s">
        <v>27</v>
      </c>
      <c r="E72" s="89" t="s">
        <v>63</v>
      </c>
      <c r="F72" s="121">
        <v>250</v>
      </c>
      <c r="G72" s="85">
        <v>6.4</v>
      </c>
      <c r="H72" s="127">
        <v>7.23</v>
      </c>
      <c r="I72" s="85">
        <v>13.45</v>
      </c>
      <c r="J72" s="85">
        <v>144.47999999999999</v>
      </c>
      <c r="K72" s="51" t="s">
        <v>66</v>
      </c>
      <c r="L72" s="43"/>
    </row>
    <row r="73" spans="1:12" ht="24.75" thickBot="1">
      <c r="A73" s="23"/>
      <c r="B73" s="15"/>
      <c r="C73" s="11"/>
      <c r="D73" s="7" t="s">
        <v>28</v>
      </c>
      <c r="E73" s="91" t="s">
        <v>64</v>
      </c>
      <c r="F73" s="122">
        <v>120</v>
      </c>
      <c r="G73" s="128">
        <v>29.78</v>
      </c>
      <c r="H73" s="128">
        <v>7.09</v>
      </c>
      <c r="I73" s="129">
        <v>2.99</v>
      </c>
      <c r="J73" s="130">
        <v>195.11</v>
      </c>
      <c r="K73" s="52" t="s">
        <v>67</v>
      </c>
      <c r="L73" s="43"/>
    </row>
    <row r="74" spans="1:12" ht="15.75" thickBot="1">
      <c r="A74" s="23"/>
      <c r="B74" s="15"/>
      <c r="C74" s="11"/>
      <c r="D74" s="7" t="s">
        <v>29</v>
      </c>
      <c r="E74" s="147" t="s">
        <v>43</v>
      </c>
      <c r="F74" s="144">
        <v>200</v>
      </c>
      <c r="G74" s="86">
        <v>7.2</v>
      </c>
      <c r="H74" s="86">
        <v>6.53</v>
      </c>
      <c r="I74" s="86">
        <v>43.73</v>
      </c>
      <c r="J74" s="85">
        <v>262.39999999999998</v>
      </c>
      <c r="K74" s="155" t="s">
        <v>109</v>
      </c>
      <c r="L74" s="43"/>
    </row>
    <row r="75" spans="1:12" ht="15.75" thickBot="1">
      <c r="A75" s="23"/>
      <c r="B75" s="15"/>
      <c r="C75" s="11"/>
      <c r="D75" s="7" t="s">
        <v>30</v>
      </c>
      <c r="E75" s="93" t="s">
        <v>106</v>
      </c>
      <c r="F75" s="123">
        <v>200</v>
      </c>
      <c r="G75" s="67">
        <v>0.3</v>
      </c>
      <c r="H75" s="72">
        <v>0.1</v>
      </c>
      <c r="I75" s="72">
        <v>10.3</v>
      </c>
      <c r="J75" s="67">
        <v>42.8</v>
      </c>
      <c r="K75" s="53" t="s">
        <v>45</v>
      </c>
      <c r="L75" s="43"/>
    </row>
    <row r="76" spans="1:12" ht="15.75" thickBot="1">
      <c r="A76" s="23"/>
      <c r="B76" s="15"/>
      <c r="C76" s="11"/>
      <c r="D76" s="7" t="s">
        <v>31</v>
      </c>
      <c r="E76" s="124" t="s">
        <v>41</v>
      </c>
      <c r="F76" s="125">
        <v>45</v>
      </c>
      <c r="G76" s="67">
        <v>3.4</v>
      </c>
      <c r="H76" s="72">
        <v>0.4</v>
      </c>
      <c r="I76" s="73">
        <v>22.1</v>
      </c>
      <c r="J76" s="67">
        <v>105.5</v>
      </c>
      <c r="K76" s="54" t="s">
        <v>46</v>
      </c>
      <c r="L76" s="43"/>
    </row>
    <row r="77" spans="1:12" ht="15.75" thickBot="1">
      <c r="A77" s="23"/>
      <c r="B77" s="15"/>
      <c r="C77" s="11"/>
      <c r="D77" s="7" t="s">
        <v>32</v>
      </c>
      <c r="E77" s="126" t="s">
        <v>42</v>
      </c>
      <c r="F77" s="125">
        <v>25</v>
      </c>
      <c r="G77" s="67">
        <v>1.7</v>
      </c>
      <c r="H77" s="72">
        <v>0.3</v>
      </c>
      <c r="I77" s="72">
        <v>8.4</v>
      </c>
      <c r="J77" s="67">
        <v>42.7</v>
      </c>
      <c r="K77" s="54" t="s">
        <v>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>SUM(G71:G79)</f>
        <v>52.28</v>
      </c>
      <c r="H80" s="19">
        <f>SUM(H71:H79)</f>
        <v>26.05</v>
      </c>
      <c r="I80" s="19">
        <f>SUM(I71:I79)</f>
        <v>100.97</v>
      </c>
      <c r="J80" s="19">
        <f>SUM(J71:J79)</f>
        <v>846.79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157" t="s">
        <v>4</v>
      </c>
      <c r="D81" s="158"/>
      <c r="E81" s="31"/>
      <c r="F81" s="32">
        <f>F70+F80</f>
        <v>855</v>
      </c>
      <c r="G81" s="32">
        <f>G70+G80</f>
        <v>52.28</v>
      </c>
      <c r="H81" s="32">
        <f>H70+H80</f>
        <v>26.05</v>
      </c>
      <c r="I81" s="32">
        <f>I70+I80</f>
        <v>100.97</v>
      </c>
      <c r="J81" s="32">
        <f>J70+J80</f>
        <v>846.79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35" t="s">
        <v>47</v>
      </c>
      <c r="F90" s="136">
        <v>60</v>
      </c>
      <c r="G90" s="94">
        <v>0.8</v>
      </c>
      <c r="H90" s="94">
        <v>2</v>
      </c>
      <c r="I90" s="94">
        <v>4.0999999999999996</v>
      </c>
      <c r="J90" s="140">
        <v>37.6</v>
      </c>
      <c r="K90" s="97" t="s">
        <v>52</v>
      </c>
      <c r="L90" s="43"/>
    </row>
    <row r="91" spans="1:12" ht="15.75" thickBot="1">
      <c r="A91" s="23"/>
      <c r="B91" s="15"/>
      <c r="C91" s="11"/>
      <c r="D91" s="7" t="s">
        <v>27</v>
      </c>
      <c r="E91" s="91" t="s">
        <v>72</v>
      </c>
      <c r="F91" s="114">
        <v>250</v>
      </c>
      <c r="G91" s="86">
        <v>9.89</v>
      </c>
      <c r="H91" s="86">
        <v>4.8</v>
      </c>
      <c r="I91" s="86">
        <v>15.55</v>
      </c>
      <c r="J91" s="86">
        <v>144.58000000000001</v>
      </c>
      <c r="K91" s="105" t="s">
        <v>75</v>
      </c>
      <c r="L91" s="43"/>
    </row>
    <row r="92" spans="1:12" ht="26.25" thickBot="1">
      <c r="A92" s="23"/>
      <c r="B92" s="15"/>
      <c r="C92" s="11"/>
      <c r="D92" s="7" t="s">
        <v>28</v>
      </c>
      <c r="E92" s="95" t="s">
        <v>73</v>
      </c>
      <c r="F92" s="115">
        <v>95</v>
      </c>
      <c r="G92" s="118">
        <v>14.36</v>
      </c>
      <c r="H92" s="119">
        <v>13.58</v>
      </c>
      <c r="I92" s="118">
        <v>14.18</v>
      </c>
      <c r="J92" s="120">
        <v>235.46</v>
      </c>
      <c r="K92" s="97" t="s">
        <v>105</v>
      </c>
      <c r="L92" s="43"/>
    </row>
    <row r="93" spans="1:12" ht="15.75" thickBot="1">
      <c r="A93" s="23"/>
      <c r="B93" s="15"/>
      <c r="C93" s="11"/>
      <c r="D93" s="7" t="s">
        <v>29</v>
      </c>
      <c r="E93" s="91" t="s">
        <v>74</v>
      </c>
      <c r="F93" s="61">
        <v>150</v>
      </c>
      <c r="G93" s="72">
        <v>6.4</v>
      </c>
      <c r="H93" s="72">
        <v>6.5</v>
      </c>
      <c r="I93" s="72">
        <v>35.5</v>
      </c>
      <c r="J93" s="72">
        <v>225.8</v>
      </c>
      <c r="K93" s="96" t="s">
        <v>76</v>
      </c>
      <c r="L93" s="43"/>
    </row>
    <row r="94" spans="1:12" ht="15.75" thickBot="1">
      <c r="A94" s="23"/>
      <c r="B94" s="15"/>
      <c r="C94" s="11"/>
      <c r="D94" s="7" t="s">
        <v>30</v>
      </c>
      <c r="E94" s="100" t="s">
        <v>71</v>
      </c>
      <c r="F94" s="58">
        <v>200</v>
      </c>
      <c r="G94" s="70">
        <v>0.2</v>
      </c>
      <c r="H94" s="70">
        <v>0</v>
      </c>
      <c r="I94" s="70">
        <v>6.5</v>
      </c>
      <c r="J94" s="70">
        <v>26.8</v>
      </c>
      <c r="K94" s="105" t="s">
        <v>77</v>
      </c>
      <c r="L94" s="43"/>
    </row>
    <row r="95" spans="1:12" ht="15.75" thickBot="1">
      <c r="A95" s="23"/>
      <c r="B95" s="15"/>
      <c r="C95" s="11"/>
      <c r="D95" s="7" t="s">
        <v>31</v>
      </c>
      <c r="E95" s="91" t="s">
        <v>41</v>
      </c>
      <c r="F95" s="61">
        <v>45</v>
      </c>
      <c r="G95" s="72">
        <v>3.4</v>
      </c>
      <c r="H95" s="72">
        <v>0.4</v>
      </c>
      <c r="I95" s="73">
        <v>22.1</v>
      </c>
      <c r="J95" s="72">
        <v>105.5</v>
      </c>
      <c r="K95" s="97" t="s">
        <v>46</v>
      </c>
      <c r="L95" s="43"/>
    </row>
    <row r="96" spans="1:12" ht="15.75" thickBot="1">
      <c r="A96" s="23"/>
      <c r="B96" s="15"/>
      <c r="C96" s="11"/>
      <c r="D96" s="7" t="s">
        <v>32</v>
      </c>
      <c r="E96" s="91" t="s">
        <v>42</v>
      </c>
      <c r="F96" s="61">
        <v>25</v>
      </c>
      <c r="G96" s="72">
        <v>1.7</v>
      </c>
      <c r="H96" s="72">
        <v>0.3</v>
      </c>
      <c r="I96" s="72">
        <v>8.4</v>
      </c>
      <c r="J96" s="72">
        <v>42.7</v>
      </c>
      <c r="K96" s="97" t="s">
        <v>46</v>
      </c>
      <c r="L96" s="43"/>
    </row>
    <row r="97" spans="1:12" ht="15.75" thickBot="1">
      <c r="A97" s="23"/>
      <c r="B97" s="15"/>
      <c r="C97" s="11"/>
      <c r="D97" s="6"/>
      <c r="E97" s="116" t="s">
        <v>91</v>
      </c>
      <c r="F97" s="117">
        <v>290</v>
      </c>
      <c r="G97" s="74">
        <v>9.2799999999999994</v>
      </c>
      <c r="H97" s="74">
        <v>7.25</v>
      </c>
      <c r="I97" s="74">
        <v>37.409999999999997</v>
      </c>
      <c r="J97" s="74">
        <v>255.2</v>
      </c>
      <c r="K97" s="97" t="s">
        <v>46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1115</v>
      </c>
      <c r="G99" s="19">
        <f>SUM(G90:G98)</f>
        <v>46.030000000000008</v>
      </c>
      <c r="H99" s="19">
        <f>SUM(H90:H98)</f>
        <v>34.83</v>
      </c>
      <c r="I99" s="19">
        <f>SUM(I90:I98)</f>
        <v>143.74</v>
      </c>
      <c r="J99" s="19">
        <f>SUM(J90:J98)</f>
        <v>1073.6400000000001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157" t="s">
        <v>4</v>
      </c>
      <c r="D100" s="158"/>
      <c r="E100" s="31"/>
      <c r="F100" s="32">
        <f>F89+F99</f>
        <v>1115</v>
      </c>
      <c r="G100" s="32">
        <f>G89+G99</f>
        <v>46.030000000000008</v>
      </c>
      <c r="H100" s="32">
        <f>H89+H99</f>
        <v>34.83</v>
      </c>
      <c r="I100" s="32">
        <f>I89+I99</f>
        <v>143.74</v>
      </c>
      <c r="J100" s="32">
        <f>J89+J99</f>
        <v>1073.6400000000001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78</v>
      </c>
      <c r="F109" s="90">
        <v>80</v>
      </c>
      <c r="G109" s="86">
        <v>1.07</v>
      </c>
      <c r="H109" s="86">
        <v>3.6</v>
      </c>
      <c r="I109" s="86">
        <v>6.13</v>
      </c>
      <c r="J109" s="86">
        <v>60.8</v>
      </c>
      <c r="K109" s="107" t="s">
        <v>52</v>
      </c>
      <c r="L109" s="43"/>
    </row>
    <row r="110" spans="1:12" ht="15.75" thickBot="1">
      <c r="A110" s="23"/>
      <c r="B110" s="15"/>
      <c r="C110" s="11"/>
      <c r="D110" s="7" t="s">
        <v>27</v>
      </c>
      <c r="E110" s="57" t="s">
        <v>114</v>
      </c>
      <c r="F110" s="81">
        <v>250</v>
      </c>
      <c r="G110" s="86">
        <v>5.73</v>
      </c>
      <c r="H110" s="86">
        <v>7.18</v>
      </c>
      <c r="I110" s="86">
        <v>14.45</v>
      </c>
      <c r="J110" s="86">
        <v>145.08000000000001</v>
      </c>
      <c r="K110" s="108" t="s">
        <v>115</v>
      </c>
      <c r="L110" s="43"/>
    </row>
    <row r="111" spans="1:12" ht="15.75" thickBot="1">
      <c r="A111" s="23"/>
      <c r="B111" s="15"/>
      <c r="C111" s="11"/>
      <c r="D111" s="7" t="s">
        <v>28</v>
      </c>
      <c r="E111" s="106" t="s">
        <v>79</v>
      </c>
      <c r="F111" s="99">
        <v>100</v>
      </c>
      <c r="G111" s="101">
        <v>13.7</v>
      </c>
      <c r="H111" s="101">
        <v>7.42</v>
      </c>
      <c r="I111" s="101">
        <v>6.29</v>
      </c>
      <c r="J111" s="101">
        <v>147.13999999999999</v>
      </c>
      <c r="K111" s="109" t="s">
        <v>69</v>
      </c>
      <c r="L111" s="43"/>
    </row>
    <row r="112" spans="1:12" ht="15.75" thickBot="1">
      <c r="A112" s="23"/>
      <c r="B112" s="15"/>
      <c r="C112" s="11"/>
      <c r="D112" s="7" t="s">
        <v>29</v>
      </c>
      <c r="E112" s="59" t="s">
        <v>60</v>
      </c>
      <c r="F112" s="61">
        <v>200</v>
      </c>
      <c r="G112" s="72">
        <v>4.28</v>
      </c>
      <c r="H112" s="72">
        <v>6.92</v>
      </c>
      <c r="I112" s="72">
        <v>26.4</v>
      </c>
      <c r="J112" s="72">
        <v>185.87</v>
      </c>
      <c r="K112" s="110" t="s">
        <v>96</v>
      </c>
      <c r="L112" s="43"/>
    </row>
    <row r="113" spans="1:12" ht="15.75" thickBot="1">
      <c r="A113" s="23"/>
      <c r="B113" s="15"/>
      <c r="C113" s="11"/>
      <c r="D113" s="7" t="s">
        <v>30</v>
      </c>
      <c r="E113" s="57" t="s">
        <v>59</v>
      </c>
      <c r="F113" s="61">
        <v>200</v>
      </c>
      <c r="G113" s="72">
        <v>0.2</v>
      </c>
      <c r="H113" s="72">
        <v>0</v>
      </c>
      <c r="I113" s="72">
        <v>13</v>
      </c>
      <c r="J113" s="72">
        <v>52.9</v>
      </c>
      <c r="K113" s="111" t="s">
        <v>56</v>
      </c>
      <c r="L113" s="43"/>
    </row>
    <row r="114" spans="1:12" ht="15.75" thickBot="1">
      <c r="A114" s="23"/>
      <c r="B114" s="15"/>
      <c r="C114" s="11"/>
      <c r="D114" s="7" t="s">
        <v>31</v>
      </c>
      <c r="E114" s="59" t="s">
        <v>41</v>
      </c>
      <c r="F114" s="61">
        <v>45</v>
      </c>
      <c r="G114" s="72">
        <v>3.4</v>
      </c>
      <c r="H114" s="72">
        <v>0.4</v>
      </c>
      <c r="I114" s="73">
        <v>22.1</v>
      </c>
      <c r="J114" s="72">
        <v>105.5</v>
      </c>
      <c r="K114" s="112" t="s">
        <v>46</v>
      </c>
      <c r="L114" s="43"/>
    </row>
    <row r="115" spans="1:12" ht="15.75" thickBot="1">
      <c r="A115" s="23"/>
      <c r="B115" s="15"/>
      <c r="C115" s="11"/>
      <c r="D115" s="7" t="s">
        <v>32</v>
      </c>
      <c r="E115" s="59" t="s">
        <v>42</v>
      </c>
      <c r="F115" s="61">
        <v>25</v>
      </c>
      <c r="G115" s="72">
        <v>1.7</v>
      </c>
      <c r="H115" s="72">
        <v>0.3</v>
      </c>
      <c r="I115" s="72">
        <v>8.4</v>
      </c>
      <c r="J115" s="72">
        <v>42.7</v>
      </c>
      <c r="K115" s="112" t="s">
        <v>46</v>
      </c>
      <c r="L115" s="43"/>
    </row>
    <row r="116" spans="1:12" ht="15.75" thickBot="1">
      <c r="A116" s="23"/>
      <c r="B116" s="15"/>
      <c r="C116" s="11"/>
      <c r="D116" s="6"/>
      <c r="E116" s="59" t="s">
        <v>65</v>
      </c>
      <c r="F116" s="63">
        <v>60</v>
      </c>
      <c r="G116" s="72">
        <v>4.5599999999999996</v>
      </c>
      <c r="H116" s="72">
        <v>3.36</v>
      </c>
      <c r="I116" s="72">
        <v>29.76</v>
      </c>
      <c r="J116" s="72">
        <v>167.4</v>
      </c>
      <c r="K116" s="113" t="s">
        <v>88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>SUM(G109:G117)</f>
        <v>34.64</v>
      </c>
      <c r="H118" s="19">
        <f>SUM(H109:H117)</f>
        <v>29.179999999999996</v>
      </c>
      <c r="I118" s="19">
        <f>SUM(I109:I117)</f>
        <v>126.53000000000002</v>
      </c>
      <c r="J118" s="19">
        <f>SUM(J109:J117)</f>
        <v>907.39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157" t="s">
        <v>4</v>
      </c>
      <c r="D119" s="158"/>
      <c r="E119" s="31"/>
      <c r="F119" s="32">
        <f>F108+F118</f>
        <v>960</v>
      </c>
      <c r="G119" s="32">
        <f>G108+G118</f>
        <v>34.64</v>
      </c>
      <c r="H119" s="32">
        <f>H108+H118</f>
        <v>29.179999999999996</v>
      </c>
      <c r="I119" s="32">
        <f>I108+I118</f>
        <v>126.53000000000002</v>
      </c>
      <c r="J119" s="32">
        <f>J108+J118</f>
        <v>907.39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8" t="s">
        <v>99</v>
      </c>
      <c r="F128" s="99">
        <v>60</v>
      </c>
      <c r="G128" s="101">
        <v>0.6</v>
      </c>
      <c r="H128" s="101">
        <v>5.3</v>
      </c>
      <c r="I128" s="101">
        <v>4.0999999999999996</v>
      </c>
      <c r="J128" s="101">
        <v>67.099999999999994</v>
      </c>
      <c r="K128" s="105" t="s">
        <v>100</v>
      </c>
      <c r="L128" s="43"/>
    </row>
    <row r="129" spans="1:12" ht="15.75" thickBot="1">
      <c r="A129" s="14"/>
      <c r="B129" s="15"/>
      <c r="C129" s="11"/>
      <c r="D129" s="7" t="s">
        <v>27</v>
      </c>
      <c r="E129" s="93" t="s">
        <v>80</v>
      </c>
      <c r="F129" s="61">
        <v>250</v>
      </c>
      <c r="G129" s="72">
        <v>6.45</v>
      </c>
      <c r="H129" s="72">
        <v>3.48</v>
      </c>
      <c r="I129" s="72">
        <v>23.13</v>
      </c>
      <c r="J129" s="72">
        <v>149.5</v>
      </c>
      <c r="K129" s="96" t="s">
        <v>94</v>
      </c>
      <c r="L129" s="43"/>
    </row>
    <row r="130" spans="1:12" ht="26.25" thickBot="1">
      <c r="A130" s="14"/>
      <c r="B130" s="15"/>
      <c r="C130" s="11"/>
      <c r="D130" s="7" t="s">
        <v>28</v>
      </c>
      <c r="E130" s="100" t="s">
        <v>82</v>
      </c>
      <c r="F130" s="61">
        <v>105</v>
      </c>
      <c r="G130" s="102">
        <v>14.57</v>
      </c>
      <c r="H130" s="103">
        <v>18.05</v>
      </c>
      <c r="I130" s="102">
        <v>14.38</v>
      </c>
      <c r="J130" s="104">
        <v>277.13</v>
      </c>
      <c r="K130" s="97" t="s">
        <v>104</v>
      </c>
      <c r="L130" s="43"/>
    </row>
    <row r="131" spans="1:12" ht="15.75" thickBot="1">
      <c r="A131" s="14"/>
      <c r="B131" s="15"/>
      <c r="C131" s="11"/>
      <c r="D131" s="7" t="s">
        <v>29</v>
      </c>
      <c r="E131" s="91" t="s">
        <v>81</v>
      </c>
      <c r="F131" s="61">
        <v>200</v>
      </c>
      <c r="G131" s="72">
        <v>11.07</v>
      </c>
      <c r="H131" s="72">
        <v>8.4</v>
      </c>
      <c r="I131" s="72">
        <v>48</v>
      </c>
      <c r="J131" s="72">
        <v>311.60000000000002</v>
      </c>
      <c r="K131" s="97" t="s">
        <v>95</v>
      </c>
      <c r="L131" s="43"/>
    </row>
    <row r="132" spans="1:12" ht="15.75" thickBot="1">
      <c r="A132" s="14"/>
      <c r="B132" s="15"/>
      <c r="C132" s="11"/>
      <c r="D132" s="7" t="s">
        <v>30</v>
      </c>
      <c r="E132" s="91" t="s">
        <v>51</v>
      </c>
      <c r="F132" s="61">
        <v>200</v>
      </c>
      <c r="G132" s="94">
        <v>0.3</v>
      </c>
      <c r="H132" s="94">
        <v>0</v>
      </c>
      <c r="I132" s="94">
        <v>6.7</v>
      </c>
      <c r="J132" s="94">
        <v>27.9</v>
      </c>
      <c r="K132" s="53" t="s">
        <v>56</v>
      </c>
      <c r="L132" s="43"/>
    </row>
    <row r="133" spans="1:12" ht="15.75" thickBot="1">
      <c r="A133" s="14"/>
      <c r="B133" s="15"/>
      <c r="C133" s="11"/>
      <c r="D133" s="7" t="s">
        <v>31</v>
      </c>
      <c r="E133" s="91" t="s">
        <v>41</v>
      </c>
      <c r="F133" s="92">
        <v>45</v>
      </c>
      <c r="G133" s="72">
        <v>3.4</v>
      </c>
      <c r="H133" s="72">
        <v>0.4</v>
      </c>
      <c r="I133" s="73">
        <v>22.1</v>
      </c>
      <c r="J133" s="72">
        <v>105.5</v>
      </c>
      <c r="K133" s="97" t="s">
        <v>46</v>
      </c>
      <c r="L133" s="43"/>
    </row>
    <row r="134" spans="1:12" ht="15.75" thickBot="1">
      <c r="A134" s="14"/>
      <c r="B134" s="15"/>
      <c r="C134" s="11"/>
      <c r="D134" s="7" t="s">
        <v>32</v>
      </c>
      <c r="E134" s="91" t="s">
        <v>42</v>
      </c>
      <c r="F134" s="61">
        <v>25</v>
      </c>
      <c r="G134" s="72">
        <v>1.7</v>
      </c>
      <c r="H134" s="72">
        <v>0.3</v>
      </c>
      <c r="I134" s="72">
        <v>8.4</v>
      </c>
      <c r="J134" s="72">
        <v>42.7</v>
      </c>
      <c r="K134" s="97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3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>SUM(G128:G136)</f>
        <v>38.089999999999996</v>
      </c>
      <c r="H137" s="19">
        <f>SUM(H128:H136)</f>
        <v>35.929999999999993</v>
      </c>
      <c r="I137" s="19">
        <f>SUM(I128:I136)</f>
        <v>126.81</v>
      </c>
      <c r="J137" s="19">
        <f>SUM(J128:J136)</f>
        <v>981.43000000000006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157" t="s">
        <v>4</v>
      </c>
      <c r="D138" s="158"/>
      <c r="E138" s="31"/>
      <c r="F138" s="32">
        <f>F127+F137</f>
        <v>885</v>
      </c>
      <c r="G138" s="32">
        <f>G127+G137</f>
        <v>38.089999999999996</v>
      </c>
      <c r="H138" s="32">
        <f>H127+H137</f>
        <v>35.929999999999993</v>
      </c>
      <c r="I138" s="32">
        <f>I127+I137</f>
        <v>126.81</v>
      </c>
      <c r="J138" s="32">
        <f>J127+J137</f>
        <v>981.43000000000006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35" t="s">
        <v>47</v>
      </c>
      <c r="F147" s="136">
        <v>60</v>
      </c>
      <c r="G147" s="94">
        <v>0.8</v>
      </c>
      <c r="H147" s="94">
        <v>2</v>
      </c>
      <c r="I147" s="94">
        <v>4.0999999999999996</v>
      </c>
      <c r="J147" s="140">
        <v>37.6</v>
      </c>
      <c r="K147" s="97" t="s">
        <v>52</v>
      </c>
      <c r="L147" s="43"/>
    </row>
    <row r="148" spans="1:12" ht="15.75" thickBot="1">
      <c r="A148" s="23"/>
      <c r="B148" s="15"/>
      <c r="C148" s="11"/>
      <c r="D148" s="7" t="s">
        <v>27</v>
      </c>
      <c r="E148" s="91" t="s">
        <v>83</v>
      </c>
      <c r="F148" s="92">
        <v>250</v>
      </c>
      <c r="G148" s="94">
        <v>5.78</v>
      </c>
      <c r="H148" s="94">
        <v>7.03</v>
      </c>
      <c r="I148" s="94">
        <v>7.15</v>
      </c>
      <c r="J148" s="94">
        <v>115.25</v>
      </c>
      <c r="K148" s="96" t="s">
        <v>86</v>
      </c>
      <c r="L148" s="43"/>
    </row>
    <row r="149" spans="1:12" ht="15.75" thickBot="1">
      <c r="A149" s="23"/>
      <c r="B149" s="15"/>
      <c r="C149" s="11"/>
      <c r="D149" s="7" t="s">
        <v>28</v>
      </c>
      <c r="E149" s="91" t="s">
        <v>84</v>
      </c>
      <c r="F149" s="92">
        <v>200</v>
      </c>
      <c r="G149" s="94">
        <v>27.3</v>
      </c>
      <c r="H149" s="94">
        <v>8.1</v>
      </c>
      <c r="I149" s="94">
        <v>33.200000000000003</v>
      </c>
      <c r="J149" s="94">
        <v>314.60000000000002</v>
      </c>
      <c r="K149" s="97" t="s">
        <v>87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3"/>
      <c r="L150" s="43"/>
    </row>
    <row r="151" spans="1:12" ht="15.75" thickBot="1">
      <c r="A151" s="23"/>
      <c r="B151" s="15"/>
      <c r="C151" s="11"/>
      <c r="D151" s="7" t="s">
        <v>30</v>
      </c>
      <c r="E151" s="93" t="s">
        <v>40</v>
      </c>
      <c r="F151" s="61">
        <v>200</v>
      </c>
      <c r="G151" s="72">
        <v>0.3</v>
      </c>
      <c r="H151" s="72">
        <v>0.1</v>
      </c>
      <c r="I151" s="72">
        <v>10.3</v>
      </c>
      <c r="J151" s="72">
        <v>42.8</v>
      </c>
      <c r="K151" s="53" t="s">
        <v>45</v>
      </c>
      <c r="L151" s="43"/>
    </row>
    <row r="152" spans="1:12" ht="15.75" thickBot="1">
      <c r="A152" s="23"/>
      <c r="B152" s="15"/>
      <c r="C152" s="11"/>
      <c r="D152" s="7" t="s">
        <v>31</v>
      </c>
      <c r="E152" s="91" t="s">
        <v>41</v>
      </c>
      <c r="F152" s="61">
        <v>45</v>
      </c>
      <c r="G152" s="72">
        <v>3.4</v>
      </c>
      <c r="H152" s="72">
        <v>0.4</v>
      </c>
      <c r="I152" s="73">
        <v>22.1</v>
      </c>
      <c r="J152" s="67">
        <v>105.5</v>
      </c>
      <c r="K152" s="97" t="s">
        <v>46</v>
      </c>
      <c r="L152" s="43"/>
    </row>
    <row r="153" spans="1:12" ht="15.75" thickBot="1">
      <c r="A153" s="23"/>
      <c r="B153" s="15"/>
      <c r="C153" s="11"/>
      <c r="D153" s="7" t="s">
        <v>32</v>
      </c>
      <c r="E153" s="91" t="s">
        <v>42</v>
      </c>
      <c r="F153" s="61">
        <v>25</v>
      </c>
      <c r="G153" s="72">
        <v>1.7</v>
      </c>
      <c r="H153" s="72">
        <v>0.3</v>
      </c>
      <c r="I153" s="72">
        <v>8.4</v>
      </c>
      <c r="J153" s="67">
        <v>42.7</v>
      </c>
      <c r="K153" s="97" t="s">
        <v>46</v>
      </c>
      <c r="L153" s="43"/>
    </row>
    <row r="154" spans="1:12" ht="15.75" thickBot="1">
      <c r="A154" s="23"/>
      <c r="B154" s="15"/>
      <c r="C154" s="11"/>
      <c r="D154" s="6"/>
      <c r="E154" s="91" t="s">
        <v>85</v>
      </c>
      <c r="F154" s="63">
        <v>120</v>
      </c>
      <c r="G154" s="132">
        <v>0.5</v>
      </c>
      <c r="H154" s="132">
        <v>0.5</v>
      </c>
      <c r="I154" s="132">
        <v>11.8</v>
      </c>
      <c r="J154" s="134">
        <v>53.3</v>
      </c>
      <c r="K154" s="97" t="s">
        <v>88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>SUM(G147:G155)</f>
        <v>39.78</v>
      </c>
      <c r="H156" s="19">
        <f>SUM(H147:H155)</f>
        <v>18.430000000000003</v>
      </c>
      <c r="I156" s="19">
        <f>SUM(I147:I155)</f>
        <v>97.05</v>
      </c>
      <c r="J156" s="19">
        <f>SUM(J147:J155)</f>
        <v>711.75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157" t="s">
        <v>4</v>
      </c>
      <c r="D157" s="158"/>
      <c r="E157" s="31"/>
      <c r="F157" s="32">
        <f>F146+F156</f>
        <v>900</v>
      </c>
      <c r="G157" s="32">
        <f>G146+G156</f>
        <v>39.78</v>
      </c>
      <c r="H157" s="32">
        <f>H146+H156</f>
        <v>18.430000000000003</v>
      </c>
      <c r="I157" s="32">
        <f>I146+I156</f>
        <v>97.05</v>
      </c>
      <c r="J157" s="32">
        <f>J146+J156</f>
        <v>711.75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9" t="s">
        <v>117</v>
      </c>
      <c r="F166" s="80">
        <v>15</v>
      </c>
      <c r="G166" s="84">
        <v>3.5</v>
      </c>
      <c r="H166" s="84">
        <v>4.4000000000000004</v>
      </c>
      <c r="I166" s="84">
        <v>0</v>
      </c>
      <c r="J166" s="83">
        <v>53.8</v>
      </c>
      <c r="K166" s="87" t="s">
        <v>116</v>
      </c>
      <c r="L166" s="83"/>
    </row>
    <row r="167" spans="1:12" ht="15.75" thickBot="1">
      <c r="A167" s="23"/>
      <c r="B167" s="15"/>
      <c r="C167" s="11"/>
      <c r="D167" s="7" t="s">
        <v>27</v>
      </c>
      <c r="E167" s="57" t="s">
        <v>48</v>
      </c>
      <c r="F167" s="81">
        <v>250</v>
      </c>
      <c r="G167" s="86">
        <v>8.35</v>
      </c>
      <c r="H167" s="86">
        <v>5.75</v>
      </c>
      <c r="I167" s="86">
        <v>20.350000000000001</v>
      </c>
      <c r="J167" s="85">
        <v>166.43</v>
      </c>
      <c r="K167" s="88" t="s">
        <v>53</v>
      </c>
      <c r="L167" s="85"/>
    </row>
    <row r="168" spans="1:12" ht="15.75" thickBot="1">
      <c r="A168" s="23"/>
      <c r="B168" s="15"/>
      <c r="C168" s="11"/>
      <c r="D168" s="7" t="s">
        <v>28</v>
      </c>
      <c r="E168" s="82" t="s">
        <v>102</v>
      </c>
      <c r="F168" s="61">
        <v>200</v>
      </c>
      <c r="G168" s="72">
        <v>22.1</v>
      </c>
      <c r="H168" s="72">
        <v>21.9</v>
      </c>
      <c r="I168" s="72">
        <v>13.2</v>
      </c>
      <c r="J168" s="67">
        <v>339.4</v>
      </c>
      <c r="K168" s="78" t="s">
        <v>101</v>
      </c>
      <c r="L168" s="40"/>
    </row>
    <row r="169" spans="1:12" ht="15.75" thickBot="1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3"/>
      <c r="L169" s="43"/>
    </row>
    <row r="170" spans="1:12" ht="15.75" thickBot="1">
      <c r="A170" s="23"/>
      <c r="B170" s="15"/>
      <c r="C170" s="11"/>
      <c r="D170" s="7" t="s">
        <v>30</v>
      </c>
      <c r="E170" s="59" t="s">
        <v>71</v>
      </c>
      <c r="F170" s="58">
        <v>200</v>
      </c>
      <c r="G170" s="70">
        <v>0.2</v>
      </c>
      <c r="H170" s="70">
        <v>0</v>
      </c>
      <c r="I170" s="70">
        <v>6.5</v>
      </c>
      <c r="J170" s="65">
        <v>26.8</v>
      </c>
      <c r="K170" s="77" t="s">
        <v>77</v>
      </c>
      <c r="L170" s="43"/>
    </row>
    <row r="171" spans="1:12" ht="15.75" thickBot="1">
      <c r="A171" s="23"/>
      <c r="B171" s="15"/>
      <c r="C171" s="11"/>
      <c r="D171" s="7" t="s">
        <v>31</v>
      </c>
      <c r="E171" s="59" t="s">
        <v>41</v>
      </c>
      <c r="F171" s="61">
        <v>45</v>
      </c>
      <c r="G171" s="72">
        <v>3.4</v>
      </c>
      <c r="H171" s="72">
        <v>0.4</v>
      </c>
      <c r="I171" s="73">
        <v>22.1</v>
      </c>
      <c r="J171" s="67">
        <v>105.5</v>
      </c>
      <c r="K171" s="78" t="s">
        <v>46</v>
      </c>
      <c r="L171" s="43"/>
    </row>
    <row r="172" spans="1:12" ht="15.75" thickBot="1">
      <c r="A172" s="23"/>
      <c r="B172" s="15"/>
      <c r="C172" s="11"/>
      <c r="D172" s="7" t="s">
        <v>32</v>
      </c>
      <c r="E172" s="59" t="s">
        <v>42</v>
      </c>
      <c r="F172" s="61">
        <v>25</v>
      </c>
      <c r="G172" s="72">
        <v>1.7</v>
      </c>
      <c r="H172" s="72">
        <v>0.3</v>
      </c>
      <c r="I172" s="72">
        <v>8.4</v>
      </c>
      <c r="J172" s="67">
        <v>42.7</v>
      </c>
      <c r="K172" s="78" t="s">
        <v>46</v>
      </c>
      <c r="L172" s="43"/>
    </row>
    <row r="173" spans="1:12" ht="15.75" thickBot="1">
      <c r="A173" s="23"/>
      <c r="B173" s="15"/>
      <c r="C173" s="11"/>
      <c r="D173" s="6"/>
      <c r="E173" s="59" t="s">
        <v>65</v>
      </c>
      <c r="F173" s="63">
        <v>60</v>
      </c>
      <c r="G173" s="72">
        <v>4.5599999999999996</v>
      </c>
      <c r="H173" s="72">
        <v>3.36</v>
      </c>
      <c r="I173" s="72">
        <v>29.76</v>
      </c>
      <c r="J173" s="67">
        <v>167.4</v>
      </c>
      <c r="K173" s="78" t="s">
        <v>88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>SUM(G166:G174)</f>
        <v>43.810000000000009</v>
      </c>
      <c r="H175" s="19">
        <f>SUM(H166:H174)</f>
        <v>36.109999999999992</v>
      </c>
      <c r="I175" s="19">
        <f>SUM(I166:I174)</f>
        <v>100.31</v>
      </c>
      <c r="J175" s="19">
        <f>SUM(J166:J174)</f>
        <v>902.03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157" t="s">
        <v>4</v>
      </c>
      <c r="D176" s="158"/>
      <c r="E176" s="31"/>
      <c r="F176" s="32">
        <f>F165+F175</f>
        <v>795</v>
      </c>
      <c r="G176" s="32">
        <f>G165+G175</f>
        <v>43.810000000000009</v>
      </c>
      <c r="H176" s="32">
        <f>H165+H175</f>
        <v>36.109999999999992</v>
      </c>
      <c r="I176" s="32">
        <f>I165+I175</f>
        <v>100.31</v>
      </c>
      <c r="J176" s="32">
        <f>J165+J175</f>
        <v>902.03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89</v>
      </c>
      <c r="F185" s="56">
        <v>60</v>
      </c>
      <c r="G185" s="69">
        <v>0.8</v>
      </c>
      <c r="H185" s="69">
        <v>2.7</v>
      </c>
      <c r="I185" s="69">
        <v>4.5999999999999996</v>
      </c>
      <c r="J185" s="64">
        <v>45.6</v>
      </c>
      <c r="K185" s="75" t="s">
        <v>92</v>
      </c>
      <c r="L185" s="43"/>
    </row>
    <row r="186" spans="1:12" ht="15.75" thickBot="1">
      <c r="A186" s="23"/>
      <c r="B186" s="15"/>
      <c r="C186" s="11"/>
      <c r="D186" s="7" t="s">
        <v>27</v>
      </c>
      <c r="E186" s="57" t="s">
        <v>90</v>
      </c>
      <c r="F186" s="58">
        <v>250</v>
      </c>
      <c r="G186" s="70">
        <v>7.6</v>
      </c>
      <c r="H186" s="70">
        <v>16.37</v>
      </c>
      <c r="I186" s="70">
        <v>15.88</v>
      </c>
      <c r="J186" s="65">
        <v>127.58</v>
      </c>
      <c r="K186" s="76" t="s">
        <v>93</v>
      </c>
      <c r="L186" s="43"/>
    </row>
    <row r="187" spans="1:12" ht="15.75" thickBot="1">
      <c r="A187" s="23"/>
      <c r="B187" s="15"/>
      <c r="C187" s="11"/>
      <c r="D187" s="7" t="s">
        <v>28</v>
      </c>
      <c r="E187" s="59" t="s">
        <v>113</v>
      </c>
      <c r="F187" s="60">
        <v>200</v>
      </c>
      <c r="G187" s="71">
        <v>20.100000000000001</v>
      </c>
      <c r="H187" s="71">
        <v>18.7</v>
      </c>
      <c r="I187" s="71">
        <v>17.2</v>
      </c>
      <c r="J187" s="66">
        <v>318</v>
      </c>
      <c r="K187" s="77" t="s">
        <v>103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3"/>
      <c r="L188" s="43"/>
    </row>
    <row r="189" spans="1:12" ht="15.75" thickBot="1">
      <c r="A189" s="23"/>
      <c r="B189" s="15"/>
      <c r="C189" s="11"/>
      <c r="D189" s="7" t="s">
        <v>30</v>
      </c>
      <c r="E189" s="59" t="s">
        <v>59</v>
      </c>
      <c r="F189" s="61">
        <v>200</v>
      </c>
      <c r="G189" s="72">
        <v>0.2</v>
      </c>
      <c r="H189" s="72">
        <v>0</v>
      </c>
      <c r="I189" s="72">
        <v>13</v>
      </c>
      <c r="J189" s="67">
        <v>52.9</v>
      </c>
      <c r="K189" s="77" t="s">
        <v>70</v>
      </c>
      <c r="L189" s="43"/>
    </row>
    <row r="190" spans="1:12" ht="15.75" thickBot="1">
      <c r="A190" s="23"/>
      <c r="B190" s="15"/>
      <c r="C190" s="11"/>
      <c r="D190" s="7" t="s">
        <v>31</v>
      </c>
      <c r="E190" s="59" t="s">
        <v>41</v>
      </c>
      <c r="F190" s="61">
        <v>45</v>
      </c>
      <c r="G190" s="72">
        <v>3.4</v>
      </c>
      <c r="H190" s="72">
        <v>0.4</v>
      </c>
      <c r="I190" s="73">
        <v>22.1</v>
      </c>
      <c r="J190" s="67">
        <v>105.5</v>
      </c>
      <c r="K190" s="78" t="s">
        <v>46</v>
      </c>
      <c r="L190" s="43"/>
    </row>
    <row r="191" spans="1:12" ht="15.75" thickBot="1">
      <c r="A191" s="23"/>
      <c r="B191" s="15"/>
      <c r="C191" s="11"/>
      <c r="D191" s="7" t="s">
        <v>32</v>
      </c>
      <c r="E191" s="59" t="s">
        <v>42</v>
      </c>
      <c r="F191" s="61">
        <v>25</v>
      </c>
      <c r="G191" s="72">
        <v>1.7</v>
      </c>
      <c r="H191" s="72">
        <v>0.3</v>
      </c>
      <c r="I191" s="72">
        <v>8.4</v>
      </c>
      <c r="J191" s="67">
        <v>42.7</v>
      </c>
      <c r="K191" s="78" t="s">
        <v>46</v>
      </c>
      <c r="L191" s="43"/>
    </row>
    <row r="192" spans="1:12" ht="15.75" thickBot="1">
      <c r="A192" s="23"/>
      <c r="B192" s="15"/>
      <c r="C192" s="11"/>
      <c r="D192" s="6"/>
      <c r="E192" s="62" t="s">
        <v>91</v>
      </c>
      <c r="F192" s="63">
        <v>290</v>
      </c>
      <c r="G192" s="74">
        <v>9.2799999999999994</v>
      </c>
      <c r="H192" s="74">
        <v>7.25</v>
      </c>
      <c r="I192" s="74">
        <v>37.409999999999997</v>
      </c>
      <c r="J192" s="68">
        <v>255.2</v>
      </c>
      <c r="K192" s="78" t="s">
        <v>46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1070</v>
      </c>
      <c r="G194" s="19">
        <f>SUM(G185:G193)</f>
        <v>43.080000000000005</v>
      </c>
      <c r="H194" s="19">
        <f>SUM(H185:H193)</f>
        <v>45.719999999999992</v>
      </c>
      <c r="I194" s="19">
        <f>SUM(I185:I193)</f>
        <v>118.59</v>
      </c>
      <c r="J194" s="19">
        <f>SUM(J185:J193)</f>
        <v>947.48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157" t="s">
        <v>4</v>
      </c>
      <c r="D195" s="158"/>
      <c r="E195" s="31"/>
      <c r="F195" s="32">
        <f>F184+F194</f>
        <v>1070</v>
      </c>
      <c r="G195" s="32">
        <f>G184+G194</f>
        <v>43.080000000000005</v>
      </c>
      <c r="H195" s="32">
        <f>H184+H194</f>
        <v>45.719999999999992</v>
      </c>
      <c r="I195" s="32">
        <f>I184+I194</f>
        <v>118.59</v>
      </c>
      <c r="J195" s="32">
        <f>J184+J194</f>
        <v>947.48</v>
      </c>
      <c r="K195" s="32"/>
      <c r="L195" s="32">
        <f>L184+L194</f>
        <v>0</v>
      </c>
    </row>
    <row r="196" spans="1:12">
      <c r="A196" s="27"/>
      <c r="B196" s="28"/>
      <c r="C196" s="159" t="s">
        <v>5</v>
      </c>
      <c r="D196" s="159"/>
      <c r="E196" s="159"/>
      <c r="F196" s="34">
        <f>(F24+F43+F62+F81+F100+F119+F138+F157+F176+F195)/(IF(F24=0,0,1)+IF(F43=0,0,1)+IF(F62=0,0,1)+IF(F81=0,0,1)+IF(F100=0,0,1)+IF(F119=0,0,1)+IF(F138=0,0,1)+IF(F157=0,0,1)+IF(F176=0,0,1)+IF(F195=0,0,1))</f>
        <v>932</v>
      </c>
      <c r="G196" s="34">
        <f>(G24+G43+G62+G81+G100+G119+G138+G157+G176+G195)/(IF(G24=0,0,1)+IF(G43=0,0,1)+IF(G62=0,0,1)+IF(G81=0,0,1)+IF(G100=0,0,1)+IF(G119=0,0,1)+IF(G138=0,0,1)+IF(G157=0,0,1)+IF(G176=0,0,1)+IF(G195=0,0,1))</f>
        <v>40.712000000000003</v>
      </c>
      <c r="H196" s="34">
        <f>(H24+H43+H62+H81+H100+H119+H138+H157+H176+H195)/(IF(H24=0,0,1)+IF(H43=0,0,1)+IF(H62=0,0,1)+IF(H81=0,0,1)+IF(H100=0,0,1)+IF(H119=0,0,1)+IF(H138=0,0,1)+IF(H157=0,0,1)+IF(H176=0,0,1)+IF(H195=0,0,1))</f>
        <v>31.625</v>
      </c>
      <c r="I196" s="34">
        <f>(I24+I43+I62+I81+I100+I119+I138+I157+I176+I195)/(IF(I24=0,0,1)+IF(I43=0,0,1)+IF(I62=0,0,1)+IF(I81=0,0,1)+IF(I100=0,0,1)+IF(I119=0,0,1)+IF(I138=0,0,1)+IF(I157=0,0,1)+IF(I176=0,0,1)+IF(I195=0,0,1))</f>
        <v>115.04699999999998</v>
      </c>
      <c r="J196" s="34">
        <f>(J24+J43+J62+J81+J100+J119+J138+J157+J176+J195)/(IF(J24=0,0,1)+IF(J43=0,0,1)+IF(J62=0,0,1)+IF(J81=0,0,1)+IF(J100=0,0,1)+IF(J119=0,0,1)+IF(J138=0,0,1)+IF(J157=0,0,1)+IF(J176=0,0,1)+IF(J195=0,0,1))</f>
        <v>899.5630000000001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E7CD7FE9-6020-459E-9561-EFDBC1C56BA4}">
      <pane xSplit="4" ySplit="5" topLeftCell="E115" activePane="bottomRight" state="frozen"/>
      <selection pane="bottomRight" activeCell="E192" sqref="E192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dcterms:created xsi:type="dcterms:W3CDTF">2022-05-16T14:23:56Z</dcterms:created>
  <dcterms:modified xsi:type="dcterms:W3CDTF">2024-01-03T15:41:21Z</dcterms:modified>
</cp:coreProperties>
</file>